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Enero  - Marzo 2022" sheetId="1" r:id="rId1"/>
  </sheets>
  <definedNames>
    <definedName name="_xlnm._FilterDatabase" localSheetId="0" hidden="1">'Enero  - Marzo 2022'!$B$6:$K$60</definedName>
    <definedName name="_xlnm.Print_Area" localSheetId="0">'Enero  - Marzo 2022'!$B$2:$K$46</definedName>
    <definedName name="_xlnm.Print_Titles" localSheetId="0">'Enero  - Marzo 2022'!$6:$6</definedName>
  </definedNames>
  <calcPr fullCalcOnLoad="1"/>
</workbook>
</file>

<file path=xl/sharedStrings.xml><?xml version="1.0" encoding="utf-8"?>
<sst xmlns="http://schemas.openxmlformats.org/spreadsheetml/2006/main" count="591" uniqueCount="429">
  <si>
    <t>dividido en 2</t>
  </si>
  <si>
    <t>DIARIAS</t>
  </si>
  <si>
    <t>Eficacia</t>
  </si>
  <si>
    <t xml:space="preserve">CÁLCULO DEL INDICADOR </t>
  </si>
  <si>
    <t>ENTIDAD:</t>
  </si>
  <si>
    <t>REPRESENTANTE LEGAL:</t>
  </si>
  <si>
    <t>(</t>
  </si>
  <si>
    <t>Reservas Presupuestales</t>
  </si>
  <si>
    <t>Ambiental</t>
  </si>
  <si>
    <t>INDICADORES:</t>
  </si>
  <si>
    <t>Planes, Programas y Proyectos</t>
  </si>
  <si>
    <t>Cantidad de Planes Programas y Proyectos Programados</t>
  </si>
  <si>
    <t>Actualización de Procesos y Procedimientos</t>
  </si>
  <si>
    <t>Número de Actualizaciones realizadas</t>
  </si>
  <si>
    <t>Número de Actualizaciones Programadas</t>
  </si>
  <si>
    <t>Productos Televisivos</t>
  </si>
  <si>
    <t>Número de Emisiones realizadas</t>
  </si>
  <si>
    <t>Número de Emisiones programadas</t>
  </si>
  <si>
    <t>Proyectos convertidos en Ley</t>
  </si>
  <si>
    <t>Número de Leyes realizadas</t>
  </si>
  <si>
    <t>Total de Proyectos de Ley</t>
  </si>
  <si>
    <t>Medir la Cantidad de Mociones de Reconocimiento realizadas</t>
  </si>
  <si>
    <t>Mociones de reconocimiento</t>
  </si>
  <si>
    <t>Eventos Realizados</t>
  </si>
  <si>
    <t>Medir la cantidad de Visitas Protocolarias atendidas</t>
  </si>
  <si>
    <t>Visitas Protocolarias</t>
  </si>
  <si>
    <t>Medir el porcentaje de cumplimiento del Plan de Bienestar e Incentivos</t>
  </si>
  <si>
    <t>Novedades realizadas</t>
  </si>
  <si>
    <t>Total de Novedades</t>
  </si>
  <si>
    <t>Número de Conceptos realizados</t>
  </si>
  <si>
    <t>Reservas Presupuestales canceladas</t>
  </si>
  <si>
    <t>Reservas presupuestales constituidas</t>
  </si>
  <si>
    <t>Gastos de Inversión ejecutados</t>
  </si>
  <si>
    <t>Total Gasto de Funcionamiento ejecutado</t>
  </si>
  <si>
    <t>Presupuesto ejecutado</t>
  </si>
  <si>
    <t>Inventarios realizados</t>
  </si>
  <si>
    <t>Contratos ejecutados</t>
  </si>
  <si>
    <t>Seguimientos realizados</t>
  </si>
  <si>
    <t>Audiencias públicas realizadas</t>
  </si>
  <si>
    <t>Pago por metros cúbicos periodo actual</t>
  </si>
  <si>
    <t>Pago por metros cúbicos periodo anterior</t>
  </si>
  <si>
    <t>Fumigaciones realizadas</t>
  </si>
  <si>
    <t>Fumigaciones programadas</t>
  </si>
  <si>
    <t>Número de Capacitaciones ejecutadas</t>
  </si>
  <si>
    <t>Número de capacitaciones programadas</t>
  </si>
  <si>
    <t>Residuos generados periodo anterior en metros cúbicos</t>
  </si>
  <si>
    <t>Medir la cantidad de residuos generados entregados para aprovechamiento</t>
  </si>
  <si>
    <t>Residuos generados y entregados periodo actual</t>
  </si>
  <si>
    <t>Residuos generados y entregados periodo anterior</t>
  </si>
  <si>
    <t>Condecoraciones</t>
  </si>
  <si>
    <t>DEPENDENCIA</t>
  </si>
  <si>
    <t>COD IND</t>
  </si>
  <si>
    <t>TIPO INDICADOR</t>
  </si>
  <si>
    <t>REALIZADO 
(Variable 1)</t>
  </si>
  <si>
    <t>META 
(Variable 2)</t>
  </si>
  <si>
    <t>DESCRIPCIÓN DEL INDICADOR</t>
  </si>
  <si>
    <t>NOMBRE DEL INDICADOR</t>
  </si>
  <si>
    <t>Informes de Ley</t>
  </si>
  <si>
    <t>Solicitudes de descuento a terceros</t>
  </si>
  <si>
    <t>TIPO DE PROCESO</t>
  </si>
  <si>
    <t>Modificaciones solicitadas</t>
  </si>
  <si>
    <t>Posesiones, retiros y cambios en planta</t>
  </si>
  <si>
    <t>Posesiones, retiros y cambios en H.R</t>
  </si>
  <si>
    <t>Total consultas Solicitadas</t>
  </si>
  <si>
    <t>Gastos de Personal ejecutados</t>
  </si>
  <si>
    <t>Medir la cantidad de inventarios realizados</t>
  </si>
  <si>
    <t>Número de inventarios realizados</t>
  </si>
  <si>
    <t>Total de inventarios Programados</t>
  </si>
  <si>
    <t>Mural  Digital</t>
  </si>
  <si>
    <t>Número de  Publicaciones  realizadas</t>
  </si>
  <si>
    <t>Medir en porcentaje la cantidad mensual de publicaciones en el mural digital</t>
  </si>
  <si>
    <t>Medir en porcentaje la cantidad mensual de emisiones radiales</t>
  </si>
  <si>
    <t>Programa  Radial Frecuencia Legislativa</t>
  </si>
  <si>
    <t>Número de   Emisiones  realizadas</t>
  </si>
  <si>
    <t>Conceptos Emitidos - solicitados</t>
  </si>
  <si>
    <t>Casos Tramitados</t>
  </si>
  <si>
    <t>Gestiones programadas mes</t>
  </si>
  <si>
    <t>Total de Procesos</t>
  </si>
  <si>
    <t>Contratos Registrados</t>
  </si>
  <si>
    <t>Medir la cantidad de mantenimientos correctivos ha realizar durante el periodo</t>
  </si>
  <si>
    <t>Número de mantenimiento correctivos Realizados</t>
  </si>
  <si>
    <t xml:space="preserve">Total de mantenimiento </t>
  </si>
  <si>
    <t>Plan de Capacitaciones</t>
  </si>
  <si>
    <t>Incapacidades</t>
  </si>
  <si>
    <t>Incapacidades Tramitadas</t>
  </si>
  <si>
    <t>Incapacidades recibidas</t>
  </si>
  <si>
    <t>Pqrsd Registrdas vs Atendidas</t>
  </si>
  <si>
    <t>Total solictudes Registradas</t>
  </si>
  <si>
    <t>Residuos generados para reciclaje</t>
  </si>
  <si>
    <t>Misional-legislativo Constitucional</t>
  </si>
  <si>
    <t>Apoyo</t>
  </si>
  <si>
    <t>Evaluación</t>
  </si>
  <si>
    <t>División  de Servicios</t>
  </si>
  <si>
    <t>División Financiera</t>
  </si>
  <si>
    <t xml:space="preserve">Evaluación y Seguimiento                                                                                                                                </t>
  </si>
  <si>
    <t>Oficina de Planeación y Sistemas</t>
  </si>
  <si>
    <t>Total de tiempo disponible</t>
  </si>
  <si>
    <t>Porcentaje Solictudes  TICS</t>
  </si>
  <si>
    <t>Total solicitudes Reportadas</t>
  </si>
  <si>
    <t>Número de emisiones programadas</t>
  </si>
  <si>
    <t>Presupuesto ejecutado mensual</t>
  </si>
  <si>
    <t>CÁMARA DE REPRESENTANTES</t>
  </si>
  <si>
    <t>Mantenimiento Correctivo y Preventivo  de vehiculo  realizado</t>
  </si>
  <si>
    <t>División de Personal</t>
  </si>
  <si>
    <t>Procesos Atendidos</t>
  </si>
  <si>
    <t>Tasa de Éxito  Procesal</t>
  </si>
  <si>
    <t>Porcentaje al Aire Institucinal</t>
  </si>
  <si>
    <t>Porcentaje de Actividades Backup</t>
  </si>
  <si>
    <t>Division de Personal</t>
  </si>
  <si>
    <t>AÑO:(2022)</t>
  </si>
  <si>
    <t>Número de procesos en contra de la entidad terminados (ejecutoriados) con fallo favorable</t>
  </si>
  <si>
    <t>Total número de procesos en contra de la entidad terminados (ejecutoriado)</t>
  </si>
  <si>
    <t xml:space="preserve">    ( 82  / 80 )*100=102,5 % </t>
  </si>
  <si>
    <t xml:space="preserve">    ( 508  / 500)*100=101,6 % </t>
  </si>
  <si>
    <t xml:space="preserve">    ( 2  / 2 )*100=100 % </t>
  </si>
  <si>
    <t xml:space="preserve">    ( 12  / 16 )*100=75 % </t>
  </si>
  <si>
    <t xml:space="preserve">    ( 1  /  1 )*100=100 % </t>
  </si>
  <si>
    <t xml:space="preserve">    ( 1203 / 1203)*100=100 % </t>
  </si>
  <si>
    <t xml:space="preserve">    ( 301  / 301 )*100=100 % </t>
  </si>
  <si>
    <t xml:space="preserve">    ( 6  / 6 )*100=100 % </t>
  </si>
  <si>
    <t xml:space="preserve">    ( 1 / 1 0 )*100=10 % </t>
  </si>
  <si>
    <t xml:space="preserve">    ( 243  / 337)*100=72% </t>
  </si>
  <si>
    <t xml:space="preserve">    ( 860 / 860 )*100=100 % </t>
  </si>
  <si>
    <t xml:space="preserve">    ( 240 / 240 )*100=100 % </t>
  </si>
  <si>
    <t xml:space="preserve">    ( 44 / 44 )*100=100 % </t>
  </si>
  <si>
    <t xml:space="preserve">    ( 81 / 81 )*100=100 % </t>
  </si>
  <si>
    <t xml:space="preserve">    ( 668/ 668)*100=100 % </t>
  </si>
  <si>
    <t xml:space="preserve">    ( 107  / 156 )*100=68,6 % </t>
  </si>
  <si>
    <t xml:space="preserve">    ( 4  / 4)*100=100 % </t>
  </si>
  <si>
    <t xml:space="preserve">    ( 5 / 5 )*100=100 % </t>
  </si>
  <si>
    <t xml:space="preserve">    (  7 /  7)*100=100 % </t>
  </si>
  <si>
    <t xml:space="preserve">    ( 11 / 11 )*100=100 % </t>
  </si>
  <si>
    <t xml:space="preserve">    ( 1  / 1 )*100=100 % </t>
  </si>
  <si>
    <t xml:space="preserve">    ( 2  / 2)*100=100 % </t>
  </si>
  <si>
    <t xml:space="preserve">    ( 12 / 12)*100=100 % </t>
  </si>
  <si>
    <t xml:space="preserve">    ( 7 / 7 )*100=100 % </t>
  </si>
  <si>
    <t xml:space="preserve">    ( 2 / 2 )*100=100 % </t>
  </si>
  <si>
    <t xml:space="preserve">    ( 1616  / 1616 )*100=100 % </t>
  </si>
  <si>
    <t xml:space="preserve">    ( 191,687,462,  / 191,687,462,)*100=100 % </t>
  </si>
  <si>
    <t xml:space="preserve">    ( 89,942,780,934 / 89,953,663,701 )*100=99,9% </t>
  </si>
  <si>
    <t xml:space="preserve">    ( 221,989,185,870  /  479,108,796,882 )*100=46 % </t>
  </si>
  <si>
    <t xml:space="preserve">    ( 132,046,404,936  /389,066,000,000)*100=34 % </t>
  </si>
  <si>
    <t xml:space="preserve">    ( 67,020,144,873 / 300,595,000,000 )*100=22 % </t>
  </si>
  <si>
    <t xml:space="preserve">    ( 12,836,883,421   / 16,778,237,855,82)*100=76,5 % </t>
  </si>
  <si>
    <t xml:space="preserve">    ( 0  / 0 )*100=0 % </t>
  </si>
  <si>
    <t xml:space="preserve">    ( 69 / 243 )*100=28 % </t>
  </si>
  <si>
    <t xml:space="preserve">En el  primer trimestre del año 2022, el número de quejas recibidas fueron tramitadas en el 100%. Se cumplió la meta.   </t>
  </si>
  <si>
    <t xml:space="preserve">    ( 3  / 22)*100=13,6% </t>
  </si>
  <si>
    <t xml:space="preserve">    ( 7  / 12 )*100=58,3 % </t>
  </si>
  <si>
    <t xml:space="preserve">    ( 1  / 4 )*100=25 % </t>
  </si>
  <si>
    <t xml:space="preserve">    (80,395,400 / 75,532,440 )*100=6 % </t>
  </si>
  <si>
    <t xml:space="preserve">    ( 72 / 66)*100=6 % </t>
  </si>
  <si>
    <t xml:space="preserve">    ( 145  / 210 )*100=65 % </t>
  </si>
  <si>
    <t xml:space="preserve">    ( 155 / 180 )*100=25 % </t>
  </si>
  <si>
    <t xml:space="preserve">    ( 44 / 47)*100=94 % </t>
  </si>
  <si>
    <t xml:space="preserve">    ( 1922  / 1922 )*100=100 % </t>
  </si>
  <si>
    <t xml:space="preserve">    ( 43200  / 43200)*100=100 % </t>
  </si>
  <si>
    <t xml:space="preserve">    ( 331 /  331 )*100=100 % </t>
  </si>
  <si>
    <t>Con respecto a las solicitudes de soporte técnico reportadas y atendidas del área de Tecnologías de la Información y las Comunicaciones para el trimestre reportado, se puede evidenciar que todas fueron asistidas por lo que el porcentaje de cumplimiento es del 100%.</t>
  </si>
  <si>
    <t xml:space="preserve">    ( 35 / 35 )*100=100 % </t>
  </si>
  <si>
    <t xml:space="preserve">    ( 0  / 0 )*100=0% </t>
  </si>
  <si>
    <t>En atención a este indicador me permito informar  que no se envía reporte alguno, ya que se reporta semestralmente.</t>
  </si>
  <si>
    <t>Los valores del indicador se toman de manera trimestral de los reportes suministrados por las áreas de la Cámara de Representes. La totalidad de PQRSD ingresadas por el portal web y reportado  fue contestada o direccionadas a la oficina o entidad competente para dar respuesta. En el siguiente link se encontrarán publicados los informes consolidados año 2022 https://www.camara.gov.co/1010-informes-de-gestion-de-pqrsd</t>
  </si>
  <si>
    <t>En el mes de enero de 2022 no fue posible realizar condecoraciones teniendo en cuenta que para esa fecha los funcionarios se encontraban en vacaciones colectivas. En el mes de febrero de 2022, no se solicitaron condecoraciones debido a que no había iniciado el nuevo periodo legislativo. En el mes de marzo de 2022 solicitaron cuatro (4) condecoraciones y se elaboraron todas, dando un cumplimiento al 100% de lo solicitado.</t>
  </si>
  <si>
    <t>En el mes de enero de 2022 no se realizaron mociones teniendo en cuenta que los funcionarios se encontraban en vacaciones colectivas. En el mes de febrero de 2022, no se solicitaron mociones debido a que no había iniciado el nuevo periodo legislativo. En el mes de marzo de 2022 solicitaron cinco (5) mociones y se elaboraron todas, dando un cumplimiento al 100% de lo solicitado.</t>
  </si>
  <si>
    <t xml:space="preserve">    ( 601,980 / 17.101,660 )*100= 96 % </t>
  </si>
  <si>
    <t>Las actividades de capacitación realizadas en el primer trimestre se realizaron en el manejo de residuos peligrosos, estas se desarrollaron de manera normal dentro de la programación establecida cumpliendo con la meta del trimestre. Arrojando un 25% de la meta programada.</t>
  </si>
  <si>
    <t>Durante la vigencia 2022  se constituyeron cuentas por pagar por un monto de $ 191,687,462 en el mes de enero se cancelaron todas las cuentas por pagar constituidas.</t>
  </si>
  <si>
    <t xml:space="preserve">    ( 1  / 2)*100=50  % </t>
  </si>
  <si>
    <t>Con respecto a la medición de la disponibilidad del servicio de redes durante el trimestre reportado, se puede evidenciar que se cumplió con el 100% de disponibilidad.</t>
  </si>
  <si>
    <t>Con respecto a la medición de la disponibilidad del servicio de correo electrónico durante el trimestre reportado, se puede evidenciar que se cumplió con el 100% de disponibilidad.</t>
  </si>
  <si>
    <t>Con respecto a la medición de la disponibilidad de la página web (www.camara.gov.co) durante el trimestre reportado, se puede evidenciar que se cumplió con el 100% de disponibilidad.</t>
  </si>
  <si>
    <t xml:space="preserve">    ( 5  / 5 )*100=100 % </t>
  </si>
  <si>
    <t xml:space="preserve">    ( 6  / 6)*100=100 % </t>
  </si>
  <si>
    <t>PRIMER TRIMESTRE 2022</t>
  </si>
  <si>
    <t>Oficina de Información y Prensa</t>
  </si>
  <si>
    <t>Oficina de Protocolo</t>
  </si>
  <si>
    <t>Solictudes atendidas a  tiempo</t>
  </si>
  <si>
    <t>Cantidad de Planes Programas y Proyectos Realizados</t>
  </si>
  <si>
    <t>Número de Condecoraciones otorgadas</t>
  </si>
  <si>
    <t>Número total de Mociones</t>
  </si>
  <si>
    <t>Grupos de Interés</t>
  </si>
  <si>
    <t>Número de Publicaciones programadas</t>
  </si>
  <si>
    <t>Procesos Disciplinarios iniciados</t>
  </si>
  <si>
    <t>Número de Procesos Disciplinarios iniciados</t>
  </si>
  <si>
    <t>Medir el número de Audiencias realizadas</t>
  </si>
  <si>
    <t>Cantidad de Audiencias realizadas</t>
  </si>
  <si>
    <t>Total de Audiencias</t>
  </si>
  <si>
    <t>Medir la cantidad de Grupos de Interés asistentes</t>
  </si>
  <si>
    <t>Cantidad de Grupos de Interés asistentes</t>
  </si>
  <si>
    <t>Cantidad de Grupos de Interés invitados</t>
  </si>
  <si>
    <t>Medir la cantidad de Condecoraciones otorgadas</t>
  </si>
  <si>
    <t>Medir la cantidad de Eventos realizados</t>
  </si>
  <si>
    <t>Número total de Eventos</t>
  </si>
  <si>
    <t>Medir la cantidad de Pasaportes y Visas tramitadas</t>
  </si>
  <si>
    <t>Pasaportes y Visas</t>
  </si>
  <si>
    <t>Número de Visitas Protocolarias atendidas</t>
  </si>
  <si>
    <t>Número total de Visitas Protocolarias</t>
  </si>
  <si>
    <t>Generación de Residuos ordinarios</t>
  </si>
  <si>
    <t>Medir el porcentaje de Cuentas por Pagar</t>
  </si>
  <si>
    <t>Medir el porcentaje de las Reservas Presupuestales</t>
  </si>
  <si>
    <t>Cuentas por Pagar canceladas</t>
  </si>
  <si>
    <t>Cuentas por Pagar constituidas</t>
  </si>
  <si>
    <t>Total de Gastos de Inversión ejecutado</t>
  </si>
  <si>
    <t>Total Gastos de Inversión Presupuestado</t>
  </si>
  <si>
    <t>Medir el porcentaje de Presupuesto mensual para gasto de inversión ejecutado</t>
  </si>
  <si>
    <t>Determinar el porcentaje de Gasto de Personal</t>
  </si>
  <si>
    <t>Total de Gastos de Personal ejecutados</t>
  </si>
  <si>
    <t>Total de Gastos de personal Presupuestado</t>
  </si>
  <si>
    <t>Medir el porcentaje de Gasto de Funcionamiento</t>
  </si>
  <si>
    <t>Gasto de Funcionamiento ejecutado</t>
  </si>
  <si>
    <t>Total Gasto de Funcionamiento Presupuestado</t>
  </si>
  <si>
    <t>Medir el porcentaje de Presupuesto ejecutado</t>
  </si>
  <si>
    <t>Total Presupuesto asignado</t>
  </si>
  <si>
    <t>Medir el Número de Conceptos realizados</t>
  </si>
  <si>
    <t>Número de Conceptos solicitados</t>
  </si>
  <si>
    <t>Total Procesos</t>
  </si>
  <si>
    <t>Medir el número de Procesos Disciplinarios iniciados</t>
  </si>
  <si>
    <t>Ejecución Contractual</t>
  </si>
  <si>
    <t>Medir el porcentaje de Contratos liquidados</t>
  </si>
  <si>
    <t>Porcentaje de Contratos</t>
  </si>
  <si>
    <t>Porcentaje de Contratos liquidados</t>
  </si>
  <si>
    <t>Plan de Bienestar de Incentivos</t>
  </si>
  <si>
    <t>Certificados de tiempos y Bonos Pensionales</t>
  </si>
  <si>
    <t>Número de Certificaciones de tiempos y Bonos tramitadas</t>
  </si>
  <si>
    <t>Medir la canitdad de Certificaciones de tiempos y Bonos tramitadas</t>
  </si>
  <si>
    <t>Medir le número de Novedades realizadas</t>
  </si>
  <si>
    <t>Número de Novedades realizadas</t>
  </si>
  <si>
    <t>Establecer el porcentaje de Incapacidades reportadas a la División de Personal</t>
  </si>
  <si>
    <t>Establecer el porcentaje de Posesiones y cambios realizados en UTL</t>
  </si>
  <si>
    <t>Medir la cantidad de Consultas Médicas realizadas</t>
  </si>
  <si>
    <t>Porcentaje Tiempo de Servicios  de Redes</t>
  </si>
  <si>
    <t xml:space="preserve">Tiempo de Redes en Servicios </t>
  </si>
  <si>
    <t>Tiempo Servidor Web al aire</t>
  </si>
  <si>
    <t>Medir el porcentaje de  las Solicitudes Atendidas con el recurso humano disponible</t>
  </si>
  <si>
    <t>Tiempo de Redes en Servicio</t>
  </si>
  <si>
    <t>Medir la cantidad de Seguimientos realizados</t>
  </si>
  <si>
    <t>Número de Seguimientos realizados</t>
  </si>
  <si>
    <t>Total de Seguimientos programados</t>
  </si>
  <si>
    <t>Medir el Número de Recomendaciones formuladas</t>
  </si>
  <si>
    <t>Cantidad de Informes  realizados</t>
  </si>
  <si>
    <t>Cantidad de Informes de ley</t>
  </si>
  <si>
    <t xml:space="preserve">Presidencia </t>
  </si>
  <si>
    <t>Medir la cantidad de Residuos Generados</t>
  </si>
  <si>
    <t>Residuos Generados periodo actual en metros cúbicos</t>
  </si>
  <si>
    <t>Medir el nivel de pago generado por el Consumo de Agua</t>
  </si>
  <si>
    <t>Medir el número de acciones de Fumigación realizadas</t>
  </si>
  <si>
    <t>Acciones Implementadas para minimizar la contaminación  por Vectores( Fumigaciónes)</t>
  </si>
  <si>
    <t xml:space="preserve">Capacitaciones, Talleres y Socializaciónes </t>
  </si>
  <si>
    <t>Medir la cantidad de Publicaciones realizadas por la corporación</t>
  </si>
  <si>
    <t>Número de Publicaciones realizadas</t>
  </si>
  <si>
    <t>Medir el porcentaje al Aire de la Web</t>
  </si>
  <si>
    <t>IDE-P01</t>
  </si>
  <si>
    <t>ICC-IP01</t>
  </si>
  <si>
    <t>ICC-IP02</t>
  </si>
  <si>
    <t>ICC-IP03</t>
  </si>
  <si>
    <t>ICC-IP04</t>
  </si>
  <si>
    <t>Misional- Legislativo Constitucional</t>
  </si>
  <si>
    <t>Misional-Legislativo Constitucional</t>
  </si>
  <si>
    <t>IA-GDS01</t>
  </si>
  <si>
    <t>IA-GDS02</t>
  </si>
  <si>
    <t>IA-GDS03</t>
  </si>
  <si>
    <t>IA-GDS04</t>
  </si>
  <si>
    <t>IA-GDS05</t>
  </si>
  <si>
    <t>IA-GDS06</t>
  </si>
  <si>
    <t>IA-GDSS01</t>
  </si>
  <si>
    <t>IA-GFP01</t>
  </si>
  <si>
    <t>IA-GFP02</t>
  </si>
  <si>
    <t>IA-GFP03</t>
  </si>
  <si>
    <t>IA-GFP04</t>
  </si>
  <si>
    <t>IA-GFP05</t>
  </si>
  <si>
    <t>IA-GFP06</t>
  </si>
  <si>
    <t>IA-GJ01</t>
  </si>
  <si>
    <t>IA-GJ02</t>
  </si>
  <si>
    <t>IA-GJ03</t>
  </si>
  <si>
    <t>IA-GJ04</t>
  </si>
  <si>
    <t>IA-GJ05</t>
  </si>
  <si>
    <t>IA-GJC01</t>
  </si>
  <si>
    <t>IA-GJC02</t>
  </si>
  <si>
    <t xml:space="preserve"> IA-GTIC01</t>
  </si>
  <si>
    <t>IA-GTH01</t>
  </si>
  <si>
    <t>IA-GTH02</t>
  </si>
  <si>
    <t>IA-GTH03</t>
  </si>
  <si>
    <t>IA-GTH04</t>
  </si>
  <si>
    <t>IA-GTH05</t>
  </si>
  <si>
    <t>IA-GTH06</t>
  </si>
  <si>
    <t>IA-GTH7</t>
  </si>
  <si>
    <t>IA-GTHRC08</t>
  </si>
  <si>
    <t>IA-GTHRC09</t>
  </si>
  <si>
    <t>IA-GTHRC10</t>
  </si>
  <si>
    <t>IA-GTHRC11</t>
  </si>
  <si>
    <t>IA-GTHBS12</t>
  </si>
  <si>
    <t>IA-GTHBS13</t>
  </si>
  <si>
    <t>IA-GTIC02</t>
  </si>
  <si>
    <t>IA-GTIC03</t>
  </si>
  <si>
    <t xml:space="preserve"> IA-GTIC04</t>
  </si>
  <si>
    <t>IA-GTIC05</t>
  </si>
  <si>
    <t>IE-CES01</t>
  </si>
  <si>
    <t>IE-CES02</t>
  </si>
  <si>
    <t>IE-CES03</t>
  </si>
  <si>
    <t>IMLC-PR01</t>
  </si>
  <si>
    <t>IMLC-PR02</t>
  </si>
  <si>
    <t>IMLC-SG01</t>
  </si>
  <si>
    <t>IMLC-SG02</t>
  </si>
  <si>
    <t>IMLC-P01</t>
  </si>
  <si>
    <t>IMLC-P02</t>
  </si>
  <si>
    <t>IMLC-P03</t>
  </si>
  <si>
    <t>IMLC-P04</t>
  </si>
  <si>
    <t>IMLC-P05</t>
  </si>
  <si>
    <t>IDE-P02</t>
  </si>
  <si>
    <t>IA-GDS07</t>
  </si>
  <si>
    <t>Posesiones</t>
  </si>
  <si>
    <t xml:space="preserve">Direccionamiento Estratégico
</t>
  </si>
  <si>
    <t>Medir el número de Planes, Programas y Proyectos elaborados</t>
  </si>
  <si>
    <t>Medir el número de Actualizaciones realizadas a procesos y procedimientos</t>
  </si>
  <si>
    <t>Direccionamiento Estratégico
Conocimiento Corporfativo</t>
  </si>
  <si>
    <t>Medir el número de productos televisivos realizados por la Corporación</t>
  </si>
  <si>
    <t>Publicaciones de la Corporación (página web)</t>
  </si>
  <si>
    <t>Secretaría General</t>
  </si>
  <si>
    <t xml:space="preserve">Medir el número de pqrsd registradas vs atendidas </t>
  </si>
  <si>
    <t>Número de Mociones realizadas</t>
  </si>
  <si>
    <t>Número de Eventos realizados</t>
  </si>
  <si>
    <t>Número de Pasaportes y Visas Tramitados</t>
  </si>
  <si>
    <t>Número Total de Pasaportes y Visas</t>
  </si>
  <si>
    <t>Medir el nivel de pago generado por el Consumo de Energía</t>
  </si>
  <si>
    <t>Nivel de pagos por el servicio de Energía</t>
  </si>
  <si>
    <t>Valor pagado por kW consumido periodo actual</t>
  </si>
  <si>
    <t>Valor pagado por kW consumido periodo anterior</t>
  </si>
  <si>
    <t xml:space="preserve">Valor de la Facturación del consumo de Agua </t>
  </si>
  <si>
    <t>División de Servicios</t>
  </si>
  <si>
    <t>División Jurídica</t>
  </si>
  <si>
    <t>Medir el número de Casos en cobro</t>
  </si>
  <si>
    <t>División Jurídica-Contratación</t>
  </si>
  <si>
    <t>Establecer el porcentaje de Posesiones Periódicamente</t>
  </si>
  <si>
    <t>Medir el número de Notificaciones realizadas</t>
  </si>
  <si>
    <t>Notificacines Realizadas</t>
  </si>
  <si>
    <t>Número de Notificaciones  realizadas</t>
  </si>
  <si>
    <t>Solicitudes descuento nómina solicitadas</t>
  </si>
  <si>
    <t>Trámite de Posesiones, retiros y cambios en UTL</t>
  </si>
  <si>
    <t>Modificaciones tramitadas</t>
  </si>
  <si>
    <t>Modificaciones Solicitadas</t>
  </si>
  <si>
    <t>Consultas Médicas</t>
  </si>
  <si>
    <t>Medir la cantidad de Consultas Odontológicas</t>
  </si>
  <si>
    <t>Consultas Odontológicas</t>
  </si>
  <si>
    <t>Consultas Odontológicas realizadas</t>
  </si>
  <si>
    <t>Total de consultas odontológicas programadas</t>
  </si>
  <si>
    <t>Prcentaje Disponibilidad Correo Electrónico</t>
  </si>
  <si>
    <t>Medir el porcentaje de Disponibilidad Correo Electrónico</t>
  </si>
  <si>
    <t>Medir el porcentaje de Backup</t>
  </si>
  <si>
    <t>INDICADORES DE GESTIÓN</t>
  </si>
  <si>
    <t>JOHN ABIUD RAMÍREZ BARRIENTOS</t>
  </si>
  <si>
    <t>Medir el número de Auditorías realizadas</t>
  </si>
  <si>
    <t>Auditorías ejecutadas</t>
  </si>
  <si>
    <t>Número de Auditorías realizadas</t>
  </si>
  <si>
    <t>Total Auditorías programadas</t>
  </si>
  <si>
    <t>ANÁLISIS</t>
  </si>
  <si>
    <t>Este indicador se realiza anualmente, el último reporte se dio el 23 de junio 2021, en ese orden de ideas se reportará en los próximos periodos.</t>
  </si>
  <si>
    <t>En el primer trimestre se generó una reducción porcentual en comparación con el trimestre anterior, equivalente al 6% del kW consumidos en las instalaciones de la Corporación.</t>
  </si>
  <si>
    <t>En el primer trimestre se evidencia un incremento porcentual con respecto al periodo anterior, en el consumo de acueducto expresado en m3 equivalente al 96%; esto se debe a que a partir del mes de marzo el servicio de acueducto de las instalaciones del Congreso está a cargo de la Cámara de Representantes por un periodo de un 1 año; Terminado este periodo pasará a ser asumido nuevamente por el Senado de la República y así sucesivamente.</t>
  </si>
  <si>
    <t>Las actividades de fumigación se desarrollaron de manera normal dentro de la programación establecida, incluso superando en 6% el número de fumigaciones programadas.</t>
  </si>
  <si>
    <t>Para 2022 se constituyeron reservas presupuestales por un valor total de $ 16,778,237,855,82 de las cuales se  han realizado pagos hasta el mes de marzo por valor de $12,836,883,421 alcanzando un porcentaje de avance del 76,5%.</t>
  </si>
  <si>
    <t>En el primer trimestre  del año 2022, se cumplió con la meta programada en un 100%, de los conceptos solicitados, teniendo en cuenta en el mes de febrero no se reportó ninguna solicitud de conceptos.</t>
  </si>
  <si>
    <t>En el primer trimestre se realizaron dos (2) autos de mandamiento de pago a causa de sanción disciplinaria (mp. 017-2022 Flavio  Alberto Cardona Martínez - mp. 018-2022 kendrys Baena morrón), completando el 100% (2/2) de la meta programada.</t>
  </si>
  <si>
    <t>En el primer trimestre se legalizaron  mil seiscientos dieciséis  (1616) se cumplió con la meta programada en un cien por ciento (%100) de las solicitudes de contratación, Los contratos de prestación de servicios planeados para la vigencia 2022 y dentro de ley de garantías, fueron legalizados en su totalidad, así como lo programado para el mes de marzo en el Plan Anual de Adquisiciones con los procesos de bienes y servicios.</t>
  </si>
  <si>
    <t>Para el primer trimestre de la vigencia 2022, se programaron dos (2) Actividades a desarrollar de las cuales se ejecutó  una (1) actividad denominada: "Gimnasia y estimulación mental". En el mes de febrero, la otra actividad para el mes de marzo "Conmemoración del día del hombre y la mujer" se encuentra pendiente por desarrollar. Logrando avance del  50% en la meta trimestral.</t>
  </si>
  <si>
    <t>Nos muestra el porcentaje mensual de las modificaciones que ocurren en la nómina de Planta en los ingresos, cambios de cargo y retiros del personal, lo cual demuestra que se cumplió la meta total del 100% en el periodo analizado y se muestra el cumplimiento de las solicitudes a dichas modificaciones de nómina y el debido trámite de las solicitudes en su totalidad.</t>
  </si>
  <si>
    <t>En este periodo se presentó  una (1) novedad de ingreso y /o retiros  de un Honorable Representante  en la nómina de Representantes, la novedad se presentó en el mes de marzo.</t>
  </si>
  <si>
    <t>Backups diarios: 1 X 30 = 30,Backups semanales: 1 X 4 = 4,Backups mensuales: 1 X 1 = 1,Porcentaje de copias programadas y realizadas durante el trimestre: 100%.</t>
  </si>
  <si>
    <t>Se cumplió  en un 100% con la meta establecida  en la construcción y realización de los planes que  corresponden: (1) Plan Acción 2022; (2) Plan Anticorrupción y de Atención al Ciudadano 2022-PAAC; (3) Mapa de Riesgo (gestión, digital, corrupción) 2022;  (4) manual de Indicadores; (5) Plan de Adquisiciones.</t>
  </si>
  <si>
    <t>La Oficina de Planeación y Sistemas en el primer trimestre se encuentra en el proceso de mejora continua, motivo por el cual adelanta la validación y actualización de los procedimientos en cada uno de los procesos de la Entidad. Actualizando seis (6) procedimientos solicitados por el jefe de la  la sección de contabilidad Dr.Omed Mejia los cuales son: (1) Cierre contable anual, (2) cierre contable trimestral, (3) reporte de deudores morosos del Estado, (4) revisión delos saldos y movimientos mensuales, (5) registro información SIIF Nación, (6) elaboración de estados financieros.</t>
  </si>
  <si>
    <t>Este indicador se realiza anualmente, el último reporte se dio en el  mes de  julio 2021, en ese orden de ideas se reportará en los próximos periodos.</t>
  </si>
  <si>
    <t>En el mes de enero de 2022 no se realizaron eventos teniendo en cuenta que los funcionarios estaban en vacaciones colectivas. En el mes de febrero de 2022 no se realizaron eventos. En el mes de marzo se realizaron siete (7) eventos.</t>
  </si>
  <si>
    <t>En el mes de enero no hubo solicitudes, en el mes de febrero de 2022 se realizaron una (1) solicitud de pasaporte y cinco (5) solicitudes de visa. En el mes de marzo de 2022 se realizaron cuatro (4) solicitudes de pasaporte y una (1) solicitud de visa, en ese orden de ideas, con llevo a un total de once (11).</t>
  </si>
  <si>
    <t>Se presenta informe basado en la información entregada por ASORECUPERAR para el primer trimestre de 2022, donde se evidencia que se generaron 65 m3 menos de residuos no peligrosos a la meta establecida para el trimestre: Lo anterior puede concluirse debido a que los Representantes se encontraban en periodo de receso y sus oficinas por tanto, cerradas.</t>
  </si>
  <si>
    <t>Para el primer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cual se observa en el resultado del indicador; la diferencia corresponde a los vehículos que entran a mantenimiento no alcanzan a salir en el mismo mes en que se solicita. La meta corresponde al número de solicitudes allegadas a la División que requieren de mantenimiento preventivo y/o correctivo. Observación: Se realiza el ajuste en el registro de resultados para la meta, teniendo en cuenta que este valor representaba el número total de vehículos cuando lo correcto es registrar el número de mantenimientos solicitados mensualmente.</t>
  </si>
  <si>
    <t>Para esta vigencia la Corporación tiene una apropiación total inicial de $300,595,000,000, para gastos de personal hasta marzo se han ejecutado recursos por $67,020,144,873 lo que representa un avance del 22% del indicador.</t>
  </si>
  <si>
    <t>Para el primer trimestre el Ministerio de Hacienda bloqueó recursos por valor de $11,195,000,000 en gastos de funcionamiento de los cuales se han ejecutado recursos por el orden de $132,046,404,936 alcanzando un nivel de avance del 34%.</t>
  </si>
  <si>
    <t>Para el primer trimestre el Ministerio de Hacienda bloqueó recursos por valor de $11,195,000,000 en gastos de funcionamiento, a la fecha se han ejecutado recursos por el orden de $221,989,185,870 alcanzando un nivel de avance del 46%.</t>
  </si>
  <si>
    <t>Para el primer trimestre el Ministerio de Hacienda ha dado una apropiación vigente de $89,953,663,701 de los cuales se han ejecutado recursos por el orden de $89,942,780,934 alcanzando un nivel de avance del 99,9% de los recursos disponibles a la fecha.</t>
  </si>
  <si>
    <t>En el primer trimestre del año 2022, se cumplió con la meta programada en un  100%=(12/12) del total de  procesos, teniendo en cuenta en el mes de enero no se reportó ningún proceso.</t>
  </si>
  <si>
    <t>En el primer trimestre no se realizaron contratos, la información correspondiente a los contratos que por norma requieren liquidación, es decir, no incluye los de prestación de servicios profesionales y de apoyo a la gestión, así mismo no incluyen los de compra venta.</t>
  </si>
  <si>
    <t>En el primer trimestre del año se solicitaron trescientos treinta y siete (337) de Certificaciones de tiempos laborados, los cuales se tramitaron doscientos cuarenta y tres (243), para un avance del 72%.</t>
  </si>
  <si>
    <t>En el primer trimestre del año se realizaron doscientos cuarenta (240) posesiones, en Planta trece (13)  y UTL doscientos veintisiete (227), logrando un 100% de la meta del trimestre.</t>
  </si>
  <si>
    <t>En el primer trimestre del año se tramitaron cuarenta y cuatro (44) incapacidades, cumpliendo con el 100% de la meta.</t>
  </si>
  <si>
    <t>Nos muestra el porcentaje mensual de eficiencia en el desarrollo de solicitudes de descuento en nómina, es decir que se cumplió el 100% de la meta total. Se muestra el cumplimiento alto de las solicitudes de descuento que ingresan a la sección de registro y control y el debido trámite de dichos descuentos a la nómina en su totalidad.</t>
  </si>
  <si>
    <t>Nos muestra el porcentaje mensual de las modificaciones que ocurren en la nómina de UTL en los ingresos, cambios de cargo y retiros del personal, lo cual demuestra que se cumplió la meta total del 100% en el periodo analizado y se muestra el cumplimiento de las solicitudes a dichas modificaciones de nómina y el debido trámite de las solicitudes en su totalidad.</t>
  </si>
  <si>
    <t>De los 22 informes de seguimientos programados durante el año, en el primer trimestre -2022 se realizaron tres (3).</t>
  </si>
  <si>
    <t>Las auditorías establecidas en el PAAI, iniciaron su fase de planeación en el primer trimestre del 2022.</t>
  </si>
  <si>
    <t>En el primer trimestre se realizaron un total de siete (7) informes de los doce (12) programados en el año,arrojando un 58,3%.</t>
  </si>
  <si>
    <t>Número de solicitudes de Condecoraciones</t>
  </si>
  <si>
    <t>Total de Quejas-informes o de oficio presentadas</t>
  </si>
  <si>
    <t>Número de Capacitaciones programadas en el Plan</t>
  </si>
  <si>
    <t>Total de Certificaciones solicitadas</t>
  </si>
  <si>
    <t>Número de actividaes de Bienestar e Incentivos  Programadas</t>
  </si>
  <si>
    <t>Total de personas  por posesionar</t>
  </si>
  <si>
    <t>Número de Notificaciones por realizar</t>
  </si>
  <si>
    <t>Número de Solictudes Atendidas</t>
  </si>
  <si>
    <t>Tiempo servidor Correo Electrónico</t>
  </si>
  <si>
    <t>Consultas Médicas realizadas</t>
  </si>
  <si>
    <t>Solicitudes descuento nómina tramitadas</t>
  </si>
  <si>
    <t>Número de personas posesionadas</t>
  </si>
  <si>
    <t>Número de actividaes de Bienestar e Incentivos realizadas</t>
  </si>
  <si>
    <t>Número de Capacitaciones Realizadas</t>
  </si>
  <si>
    <t xml:space="preserve">Número de solicitudes de Contratación </t>
  </si>
  <si>
    <t>Gestiones realizadas mes</t>
  </si>
  <si>
    <t>Apoyo- Gestión de TIC</t>
  </si>
  <si>
    <t>Medir la Tasa de Éxito Procesal</t>
  </si>
  <si>
    <t>Medir el avance de Contratos legalizados</t>
  </si>
  <si>
    <t>Medir el Número de Proyectos que se convierten en Ley</t>
  </si>
  <si>
    <t>Medir el número de Capacitaciones, Talleres y Socializaciones realizadas</t>
  </si>
  <si>
    <t>Medir la gestión de los Procesos atendidos</t>
  </si>
  <si>
    <t>En este periodo no hubo procesos en contra de la entidad terminados (ejecutoriados) con fallo favorable, este indicador, tiene como frecuencia de cálculo anual.</t>
  </si>
  <si>
    <t>Medir el porcentaje de ejecución del Plan Institucional de Capacitación</t>
  </si>
  <si>
    <t>Establecer el porcentaje de Solicitudes de descuento nómina tramitadas a tiempo</t>
  </si>
  <si>
    <t>Establecer el porcentaje de Posesiones, retiros y cambios realizados en planta</t>
  </si>
  <si>
    <t>Establecer el porcentaje, retiros y cambios realizados en Honorables Representantes</t>
  </si>
  <si>
    <t>Medir el porcentaje de Tiempo de Servicio de Redes</t>
  </si>
  <si>
    <t>En el primer trimestre del año se realizaron ciento siete (107) consultas odontológicas de las ciento cincuenta y seis (156) programadas a los funcionarios de la entidad logrando un cumplimiento del 68,6%.</t>
  </si>
  <si>
    <t>El promedio de rendimiento del primer trimestre  2022 da un consolidado  102,5 (82/80), el promedio de rendimiento mensual fue del 97,2%,relacionado de la siguiente manera: Primer mes 55%, segundo mes136,7%, tercer mes 100% con la producción de 82 formatos televisivos; lo que  demuestra un aumento significativo en la cantidad de programas producidos y emitidos por el Canal Congreso, lo que  da cuenta del compromiso en el cumplimiento de las metas propuestas, a pesar de los inconvenientes que se han presentado a raíz de la pandemia del COVID 19,  llevando a cabo un proceso de adaptación  por parte del personal de la  Oficina de Información y Prensa, para adelantar la producción y difusión de los productos audiovisuales que se emiten para el Canal Congreso y el canal RCN.</t>
  </si>
  <si>
    <t>El promedio de rendimiento del primer trimestre de 2022 da un consolidado 101,6%  (508/500) y  un promedio mensual  de    95,2%  relacionado de la siguiente manera: (enero 63%,febreo 98%,marzo 124,5%),en donde se realizaron 58 publicaciones de comunicados de prensa en la página web de la corporación, tres publicaciones de la revista Poder Legislativo correspondientes a los meses de febrero:  la edición No. 89 con la portada:  2022 año de Elecciones y la participación de 13 Representantes a la Cámara y marzo: la edición No. 90 con la portada: Congreso 2022-2026, con la participación de 08 Representantes a la Cámara  y la publicación de 508  piezas o contenidos en redes sociales (Facebook, Twitter e Instagram). En estas publicaciones se reporta y divulga toda la actividad legislativa de los meses de enero, febrero y marzo alcanzando la meta de publicaciones en cada uno de los medios de comunicación habilitados que tiene la corporación y además con la reactivación y regreso a la normalidad después de la pandemia, la página web y las redes sociales se han convertido los medios más consultados por los funcionarios y ciudadanos para conocer sobre el quehacer legislativo y administrativo de la Entidad.  Consolidado (508/500)=101,6%.</t>
  </si>
  <si>
    <t>El promedio de rendimiento mensual  del  primer trimestre  de 2022 fue de 33,3%, ya que en los meses de enero y febrero no se realizaron videos y  en el mes de marzo se realizaron dos videos  que fueron emitidos en el canal de YouTube y en las carteleras internas de la Corporación. Un consolidado del 100% = (2/2)</t>
  </si>
  <si>
    <t>Durante los meses de enero y febrero de 2022 no se realizaron visitas protocolarias. En el mes de marzo de 2022 se realizó una (1) visita protocolaria: 29 de marzo: En la presidencia de la Cámara de Representantes se desarrolló la visita oficial entre Jorge Alberto Zuluaga Villegas Cónsul Honorario de Brasil en Colombia y la Presidente de la Corporación Dra. Jennifer Kristin Arias Falla.</t>
  </si>
  <si>
    <t>En el primer trimestre del año en vigencia (2022) se tenían programados diez (10) temas de necesidad. Sin embargo, se ha desarrollado un (1) tema priorizado en el Plan Institucional de Formación y Capacitación en el mes de marzo que corresponde a un consolidado de 10 % de la meta a cumplir. Y un promedio en el trimestre  del 7%. Dicha reprogramación se dio debido a que, las actividades dependen de la disponibilidad de los conferencistas especialistas en el tema.</t>
  </si>
  <si>
    <t>En el primer trimestre este indicador nos refleja un 100% en las notificaciones para un total de seiscientos sesenta y ocho (668).</t>
  </si>
  <si>
    <t>En el primer trimestre del año se realizaron ochenta y una (81) consultas médicas a los funcionarios de la entidad logrando un cumplimiento del 100%.</t>
  </si>
  <si>
    <t>El promedio de la gestión del primer trimestre representa un consolidado de  75% (12/16) y un promedio mensual del 50%, lo que representa un cumplimiento en la meta del desarrollo de los programas de radio Frecuencia Legislativa, contando con un total de  12 programas producidos y emitidos por Radio Nacional de Colombia, con la participación de 138 Representantes en el mes de enero, en el mes de febrero 57 Representantes y en el mes de marzo 81 Representantes. Visualizando así la actividad legislativa de los Representantes a través de este medio.</t>
  </si>
  <si>
    <t>Para la verificación de este indicador, la Cámara de Representantes celebró un convenio con ASORECUPERAR para que se recolecten los residuos aprovechables y se realice su respectivo reciclaje. Esta empresa ha venido cumpliendo con el convenio pactado, presentando debidamente los informes que sirven como evidencia al Plan de Acción. En el primer trimestre se generaron 25kg menos a la meta establecida.  Lo anterior puede concluirse debido a que los Representantes se encontraban en periodo de receso y sus oficinas por tanto, cerradas.</t>
  </si>
  <si>
    <t>Para la vigencia del primer trimestre del año 2022, se realizaron seseta y nueve (69) inventarios de los 243 programados por lo que se obtuvo un 28% de avance de los inventarios programados. De acuerdo con el sistema de inventario, la verificación física de los 243 inventarios de Representantes, oficina, legislativa ley 5/1992, se reparten entre los líderes de recorrido, considerando la disponibilidad de la dependencias en el desarrollo legislativo y administrativo mensualmente en el primer trimestre.</t>
  </si>
  <si>
    <t>En el primer trimestre del año se tramitaron ochoscientos sesenta (860) novedades; de Planta trescientos veintinueve (329) y UTL quinientos treinta y uno (531). Logrando un avance del 100% en la meta trimestral.</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</si>
</sst>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82">
    <font>
      <sz val="10"/>
      <name val="Arial"/>
      <family val="0"/>
    </font>
    <font>
      <sz val="11"/>
      <color indexed="8"/>
      <name val="Calibri"/>
      <family val="2"/>
    </font>
    <font>
      <sz val="8"/>
      <name val="Arial"/>
      <family val="2"/>
    </font>
    <font>
      <sz val="10"/>
      <name val="Arial Narrow"/>
      <family val="2"/>
    </font>
    <font>
      <b/>
      <sz val="10"/>
      <name val="Arial Narrow"/>
      <family val="2"/>
    </font>
    <font>
      <sz val="12"/>
      <name val="Arial Narrow"/>
      <family val="2"/>
    </font>
    <font>
      <sz val="12"/>
      <name val="Arial"/>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sz val="10"/>
      <color indexed="8"/>
      <name val="Arial"/>
      <family val="2"/>
    </font>
    <font>
      <sz val="12"/>
      <color indexed="8"/>
      <name val="Arial Narrow"/>
      <family val="2"/>
    </font>
    <font>
      <b/>
      <sz val="12"/>
      <color indexed="8"/>
      <name val="Arial Narrow"/>
      <family val="2"/>
    </font>
    <font>
      <sz val="12"/>
      <color indexed="3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
      <sz val="10"/>
      <color theme="1"/>
      <name val="Arial"/>
      <family val="2"/>
    </font>
    <font>
      <sz val="12"/>
      <color theme="1"/>
      <name val="Arial Narrow"/>
      <family val="2"/>
    </font>
    <font>
      <b/>
      <sz val="12"/>
      <color theme="1"/>
      <name val="Arial Narrow"/>
      <family val="2"/>
    </font>
    <font>
      <sz val="12"/>
      <color rgb="FF0070C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style="thin"/>
      <bottom style="thin"/>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medium"/>
      <top style="thin"/>
      <bottom/>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93" fontId="0" fillId="0" borderId="0" applyFont="0" applyFill="0" applyBorder="0" applyAlignment="0" applyProtection="0"/>
    <xf numFmtId="169"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32" borderId="5" applyNumberFormat="0" applyFont="0" applyAlignment="0" applyProtection="0"/>
    <xf numFmtId="9" fontId="0" fillId="0" borderId="0" applyFont="0" applyFill="0" applyBorder="0" applyAlignment="0" applyProtection="0"/>
    <xf numFmtId="9" fontId="44"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15">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64" fillId="0" borderId="0" xfId="0" applyFont="1" applyFill="1" applyBorder="1" applyAlignment="1">
      <alignment horizontal="center" vertical="center" wrapText="1"/>
    </xf>
    <xf numFmtId="0" fontId="65" fillId="0" borderId="0" xfId="0" applyFont="1" applyFill="1" applyBorder="1" applyAlignment="1">
      <alignment wrapText="1"/>
    </xf>
    <xf numFmtId="0" fontId="64" fillId="0" borderId="0" xfId="0" applyFont="1" applyFill="1" applyBorder="1" applyAlignment="1">
      <alignment vertical="center" wrapText="1"/>
    </xf>
    <xf numFmtId="0" fontId="64" fillId="0" borderId="0" xfId="0" applyFont="1" applyFill="1" applyBorder="1" applyAlignment="1">
      <alignment horizontal="left" vertical="center" wrapText="1"/>
    </xf>
    <xf numFmtId="0" fontId="65" fillId="0" borderId="0" xfId="0" applyFont="1" applyFill="1" applyBorder="1" applyAlignment="1">
      <alignment horizontal="left" wrapText="1"/>
    </xf>
    <xf numFmtId="0" fontId="64" fillId="0" borderId="0" xfId="0" applyFont="1" applyFill="1" applyBorder="1" applyAlignment="1">
      <alignment wrapText="1"/>
    </xf>
    <xf numFmtId="0" fontId="66" fillId="0" borderId="0" xfId="0" applyFont="1" applyFill="1" applyBorder="1" applyAlignment="1">
      <alignment wrapText="1"/>
    </xf>
    <xf numFmtId="0" fontId="64" fillId="0" borderId="0" xfId="0" applyNumberFormat="1" applyFont="1" applyFill="1" applyBorder="1" applyAlignment="1">
      <alignment horizontal="left" vertical="center" wrapText="1"/>
    </xf>
    <xf numFmtId="0" fontId="67" fillId="0" borderId="0" xfId="0" applyFont="1" applyFill="1" applyBorder="1" applyAlignment="1">
      <alignment wrapText="1"/>
    </xf>
    <xf numFmtId="0" fontId="67" fillId="0" borderId="0" xfId="0" applyFont="1" applyFill="1" applyBorder="1" applyAlignment="1">
      <alignment horizontal="left" wrapText="1"/>
    </xf>
    <xf numFmtId="0" fontId="68" fillId="0" borderId="0" xfId="0" applyFont="1" applyFill="1" applyBorder="1" applyAlignment="1">
      <alignment wrapText="1"/>
    </xf>
    <xf numFmtId="0" fontId="69" fillId="0" borderId="0" xfId="0" applyFont="1" applyFill="1" applyBorder="1" applyAlignment="1">
      <alignment wrapText="1"/>
    </xf>
    <xf numFmtId="0" fontId="70" fillId="0" borderId="0" xfId="0" applyFont="1" applyFill="1" applyBorder="1" applyAlignment="1">
      <alignment wrapText="1"/>
    </xf>
    <xf numFmtId="0" fontId="71" fillId="0" borderId="0" xfId="0" applyFont="1" applyFill="1" applyBorder="1" applyAlignment="1">
      <alignment wrapText="1"/>
    </xf>
    <xf numFmtId="0" fontId="71" fillId="0" borderId="0" xfId="0" applyFont="1" applyFill="1" applyBorder="1" applyAlignment="1">
      <alignment horizontal="left" wrapText="1"/>
    </xf>
    <xf numFmtId="0" fontId="72"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3" fillId="0" borderId="0" xfId="0" applyFont="1" applyFill="1" applyBorder="1" applyAlignment="1">
      <alignment wrapText="1"/>
    </xf>
    <xf numFmtId="0" fontId="74"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75"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3" xfId="0" applyFont="1" applyBorder="1" applyAlignment="1">
      <alignment wrapText="1"/>
    </xf>
    <xf numFmtId="0" fontId="3" fillId="0" borderId="14"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horizontal="left" wrapText="1"/>
    </xf>
    <xf numFmtId="0" fontId="76" fillId="0" borderId="17" xfId="0" applyFont="1" applyBorder="1" applyAlignment="1" applyProtection="1">
      <alignment/>
      <protection locked="0"/>
    </xf>
    <xf numFmtId="0" fontId="77" fillId="0" borderId="12" xfId="0" applyFont="1" applyBorder="1" applyAlignment="1" applyProtection="1">
      <alignment horizontal="left"/>
      <protection locked="0"/>
    </xf>
    <xf numFmtId="0" fontId="76" fillId="0" borderId="0" xfId="0" applyFont="1" applyBorder="1" applyAlignment="1" applyProtection="1">
      <alignment/>
      <protection locked="0"/>
    </xf>
    <xf numFmtId="0" fontId="77" fillId="0" borderId="14" xfId="0" applyFont="1" applyBorder="1" applyAlignment="1" applyProtection="1">
      <alignment horizontal="left"/>
      <protection locked="0"/>
    </xf>
    <xf numFmtId="0" fontId="4" fillId="33" borderId="10" xfId="0" applyFont="1" applyFill="1" applyBorder="1" applyAlignment="1">
      <alignment horizontal="center" vertical="center" wrapText="1"/>
    </xf>
    <xf numFmtId="0" fontId="76" fillId="0" borderId="18" xfId="0" applyFont="1" applyBorder="1" applyAlignment="1" applyProtection="1">
      <alignment horizontal="left" vertical="center" wrapText="1"/>
      <protection/>
    </xf>
    <xf numFmtId="0" fontId="5" fillId="0" borderId="0" xfId="0" applyFont="1" applyFill="1" applyAlignment="1">
      <alignment wrapText="1"/>
    </xf>
    <xf numFmtId="0" fontId="76" fillId="0" borderId="18" xfId="0" applyFont="1" applyBorder="1" applyAlignment="1" applyProtection="1">
      <alignment vertical="center" wrapText="1"/>
      <protection/>
    </xf>
    <xf numFmtId="0" fontId="77" fillId="0" borderId="16" xfId="0" applyFont="1" applyBorder="1" applyAlignment="1" applyProtection="1">
      <alignment horizontal="left" vertical="center" wrapText="1"/>
      <protection/>
    </xf>
    <xf numFmtId="0" fontId="6" fillId="34" borderId="19" xfId="0" applyFont="1" applyFill="1" applyBorder="1" applyAlignment="1" applyProtection="1">
      <alignment vertical="top" wrapText="1"/>
      <protection locked="0"/>
    </xf>
    <xf numFmtId="0" fontId="5" fillId="34" borderId="0" xfId="0" applyFont="1" applyFill="1" applyAlignment="1">
      <alignment wrapText="1"/>
    </xf>
    <xf numFmtId="0" fontId="6" fillId="0" borderId="0" xfId="0" applyFont="1" applyFill="1" applyBorder="1" applyAlignment="1" applyProtection="1">
      <alignment horizontal="left" vertical="top" wrapText="1"/>
      <protection locked="0"/>
    </xf>
    <xf numFmtId="0" fontId="5" fillId="0" borderId="19" xfId="0" applyFont="1" applyFill="1" applyBorder="1" applyAlignment="1">
      <alignment horizontal="left" vertical="center" wrapText="1"/>
    </xf>
    <xf numFmtId="0" fontId="0" fillId="0" borderId="0" xfId="0" applyFont="1" applyAlignment="1" applyProtection="1">
      <alignment vertical="top" wrapText="1"/>
      <protection locked="0"/>
    </xf>
    <xf numFmtId="0" fontId="0" fillId="0" borderId="14" xfId="0" applyFont="1" applyBorder="1" applyAlignment="1" applyProtection="1">
      <alignment vertical="top" wrapText="1"/>
      <protection locked="0"/>
    </xf>
    <xf numFmtId="0" fontId="3" fillId="0" borderId="14" xfId="0" applyFont="1" applyBorder="1" applyAlignment="1">
      <alignment wrapText="1"/>
    </xf>
    <xf numFmtId="0" fontId="3" fillId="0" borderId="11" xfId="0" applyFont="1" applyFill="1" applyBorder="1" applyAlignment="1">
      <alignment wrapText="1"/>
    </xf>
    <xf numFmtId="0" fontId="3" fillId="0" borderId="17" xfId="0" applyFont="1" applyBorder="1" applyAlignment="1">
      <alignment wrapText="1"/>
    </xf>
    <xf numFmtId="0" fontId="3" fillId="0" borderId="12" xfId="0" applyFont="1" applyBorder="1" applyAlignment="1">
      <alignment wrapText="1"/>
    </xf>
    <xf numFmtId="0" fontId="3" fillId="0" borderId="0" xfId="0" applyFont="1" applyBorder="1" applyAlignment="1">
      <alignment wrapText="1"/>
    </xf>
    <xf numFmtId="0" fontId="3" fillId="0" borderId="18" xfId="0" applyFont="1" applyBorder="1" applyAlignment="1">
      <alignment wrapText="1"/>
    </xf>
    <xf numFmtId="0" fontId="3" fillId="0" borderId="16" xfId="0" applyFont="1" applyBorder="1" applyAlignment="1">
      <alignment wrapText="1"/>
    </xf>
    <xf numFmtId="2" fontId="75" fillId="33" borderId="20" xfId="0" applyNumberFormat="1" applyFont="1" applyFill="1" applyBorder="1" applyAlignment="1">
      <alignment horizontal="center" vertical="center" wrapText="1"/>
    </xf>
    <xf numFmtId="0" fontId="6" fillId="0" borderId="21" xfId="59" applyFont="1" applyFill="1" applyBorder="1" applyAlignment="1" applyProtection="1">
      <alignment horizontal="justify" vertical="top" wrapText="1"/>
      <protection locked="0"/>
    </xf>
    <xf numFmtId="0" fontId="6" fillId="0" borderId="22" xfId="59" applyFont="1" applyFill="1" applyBorder="1" applyAlignment="1" applyProtection="1">
      <alignment horizontal="justify" vertical="top" wrapText="1"/>
      <protection locked="0"/>
    </xf>
    <xf numFmtId="0" fontId="6" fillId="0" borderId="23" xfId="59" applyFont="1" applyFill="1" applyBorder="1" applyAlignment="1" applyProtection="1">
      <alignment horizontal="justify" vertical="top" wrapText="1"/>
      <protection locked="0"/>
    </xf>
    <xf numFmtId="0" fontId="6" fillId="0" borderId="24" xfId="59" applyFont="1" applyFill="1" applyBorder="1" applyAlignment="1" applyProtection="1">
      <alignment horizontal="justify" vertical="top" wrapText="1"/>
      <protection locked="0"/>
    </xf>
    <xf numFmtId="0" fontId="6" fillId="0" borderId="0" xfId="59" applyFont="1" applyFill="1" applyAlignment="1" applyProtection="1">
      <alignment horizontal="justify" vertical="top" wrapText="1"/>
      <protection locked="0"/>
    </xf>
    <xf numFmtId="0" fontId="6" fillId="0" borderId="25" xfId="59" applyFont="1" applyFill="1" applyBorder="1" applyAlignment="1" applyProtection="1">
      <alignment horizontal="justify" vertical="top" wrapText="1"/>
      <protection locked="0"/>
    </xf>
    <xf numFmtId="0" fontId="64" fillId="0" borderId="0" xfId="0" applyFont="1" applyFill="1" applyAlignment="1">
      <alignment wrapText="1"/>
    </xf>
    <xf numFmtId="0" fontId="78" fillId="0" borderId="0" xfId="0" applyFont="1" applyAlignment="1" applyProtection="1">
      <alignment vertical="top" wrapText="1"/>
      <protection locked="0"/>
    </xf>
    <xf numFmtId="0" fontId="78" fillId="0" borderId="0" xfId="0" applyFont="1" applyBorder="1" applyAlignment="1" applyProtection="1">
      <alignment vertical="top" wrapText="1"/>
      <protection locked="0"/>
    </xf>
    <xf numFmtId="0" fontId="79" fillId="0" borderId="0" xfId="0" applyFont="1" applyFill="1" applyAlignment="1">
      <alignment wrapText="1"/>
    </xf>
    <xf numFmtId="0" fontId="7" fillId="0" borderId="11" xfId="0" applyFont="1" applyBorder="1" applyAlignment="1" applyProtection="1">
      <alignment/>
      <protection locked="0"/>
    </xf>
    <xf numFmtId="0" fontId="7" fillId="0" borderId="13" xfId="0" applyFont="1" applyBorder="1" applyAlignment="1" applyProtection="1">
      <alignment/>
      <protection locked="0"/>
    </xf>
    <xf numFmtId="0" fontId="7" fillId="0" borderId="15" xfId="0" applyFont="1" applyBorder="1" applyAlignment="1" applyProtection="1">
      <alignment vertical="center"/>
      <protection locked="0"/>
    </xf>
    <xf numFmtId="0" fontId="80" fillId="0" borderId="17" xfId="0" applyFont="1" applyBorder="1" applyAlignment="1" applyProtection="1">
      <alignment/>
      <protection locked="0"/>
    </xf>
    <xf numFmtId="0" fontId="80" fillId="0" borderId="0" xfId="0" applyFont="1" applyBorder="1" applyAlignment="1" applyProtection="1">
      <alignment/>
      <protection locked="0"/>
    </xf>
    <xf numFmtId="0" fontId="80" fillId="0" borderId="18" xfId="0" applyFont="1" applyBorder="1" applyAlignment="1" applyProtection="1">
      <alignment horizontal="center" vertical="center"/>
      <protection locked="0"/>
    </xf>
    <xf numFmtId="0" fontId="78" fillId="34" borderId="0" xfId="0" applyFont="1" applyFill="1" applyAlignment="1" applyProtection="1">
      <alignment vertical="top" wrapText="1"/>
      <protection locked="0"/>
    </xf>
    <xf numFmtId="0" fontId="78" fillId="34" borderId="0" xfId="0" applyFont="1" applyFill="1" applyBorder="1" applyAlignment="1" applyProtection="1">
      <alignment vertical="top" wrapText="1"/>
      <protection locked="0"/>
    </xf>
    <xf numFmtId="0" fontId="79" fillId="34" borderId="0" xfId="0" applyFont="1" applyFill="1" applyAlignment="1">
      <alignment wrapText="1"/>
    </xf>
    <xf numFmtId="0" fontId="81" fillId="0" borderId="0" xfId="0" applyFont="1" applyFill="1" applyAlignment="1">
      <alignment wrapText="1"/>
    </xf>
    <xf numFmtId="0" fontId="6" fillId="0" borderId="19" xfId="59" applyFont="1" applyFill="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26" xfId="0"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4" fillId="34" borderId="0" xfId="0" applyFont="1" applyFill="1" applyAlignment="1">
      <alignment wrapText="1"/>
    </xf>
    <xf numFmtId="0" fontId="5" fillId="34" borderId="1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7" xfId="0" applyFont="1" applyFill="1" applyBorder="1" applyAlignment="1">
      <alignment vertical="center" wrapText="1"/>
    </xf>
    <xf numFmtId="0" fontId="0" fillId="34" borderId="19" xfId="0" applyFont="1" applyFill="1" applyBorder="1" applyAlignment="1">
      <alignment vertical="center" wrapText="1"/>
    </xf>
    <xf numFmtId="0" fontId="0" fillId="34" borderId="28" xfId="0" applyFont="1" applyFill="1" applyBorder="1" applyAlignment="1">
      <alignment vertical="center" wrapText="1"/>
    </xf>
    <xf numFmtId="0" fontId="0" fillId="34" borderId="19" xfId="0" applyFont="1" applyFill="1" applyBorder="1" applyAlignment="1">
      <alignment horizontal="center" vertical="center"/>
    </xf>
    <xf numFmtId="0" fontId="6" fillId="0" borderId="28" xfId="0" applyFont="1" applyFill="1" applyBorder="1" applyAlignment="1" applyProtection="1">
      <alignment vertical="top" wrapText="1"/>
      <protection locked="0"/>
    </xf>
    <xf numFmtId="0" fontId="6" fillId="34" borderId="28" xfId="0" applyFont="1" applyFill="1" applyBorder="1" applyAlignment="1" applyProtection="1">
      <alignment vertical="top" wrapText="1"/>
      <protection locked="0"/>
    </xf>
    <xf numFmtId="0" fontId="5" fillId="0" borderId="28" xfId="0" applyFont="1" applyFill="1" applyBorder="1" applyAlignment="1">
      <alignment horizontal="left" vertical="center" wrapText="1"/>
    </xf>
    <xf numFmtId="0" fontId="6" fillId="0" borderId="28" xfId="59" applyFont="1" applyFill="1" applyBorder="1" applyAlignment="1" applyProtection="1">
      <alignment vertical="top" wrapText="1"/>
      <protection locked="0"/>
    </xf>
    <xf numFmtId="0" fontId="0" fillId="34" borderId="0" xfId="0" applyFont="1" applyFill="1" applyAlignment="1">
      <alignment horizontal="center" vertical="center" wrapText="1"/>
    </xf>
    <xf numFmtId="0" fontId="79" fillId="34" borderId="19" xfId="0" applyFont="1" applyFill="1" applyBorder="1" applyAlignment="1">
      <alignment horizontal="center" vertical="center" wrapText="1"/>
    </xf>
    <xf numFmtId="0" fontId="78" fillId="34" borderId="19" xfId="0" applyFont="1" applyFill="1" applyBorder="1" applyAlignment="1">
      <alignment horizontal="center" vertical="center" wrapText="1"/>
    </xf>
    <xf numFmtId="0" fontId="78" fillId="34" borderId="27" xfId="0" applyFont="1" applyFill="1" applyBorder="1" applyAlignment="1">
      <alignment vertical="center" wrapText="1"/>
    </xf>
    <xf numFmtId="0" fontId="78" fillId="34" borderId="19" xfId="0" applyFont="1" applyFill="1" applyBorder="1" applyAlignment="1">
      <alignment vertical="center" wrapText="1"/>
    </xf>
    <xf numFmtId="0" fontId="78" fillId="34" borderId="28" xfId="0" applyFont="1" applyFill="1" applyBorder="1" applyAlignment="1">
      <alignment vertical="center" wrapText="1"/>
    </xf>
    <xf numFmtId="0" fontId="78" fillId="34" borderId="19" xfId="0" applyFont="1" applyFill="1" applyBorder="1" applyAlignment="1">
      <alignment horizontal="center" vertical="center"/>
    </xf>
    <xf numFmtId="0" fontId="0" fillId="34" borderId="0" xfId="0" applyFont="1" applyFill="1" applyAlignment="1">
      <alignment vertical="center" wrapText="1"/>
    </xf>
    <xf numFmtId="0" fontId="0" fillId="0" borderId="19" xfId="0" applyFont="1" applyFill="1" applyBorder="1" applyAlignment="1">
      <alignment vertical="center" wrapText="1"/>
    </xf>
    <xf numFmtId="0" fontId="6" fillId="0" borderId="21" xfId="59" applyFont="1" applyBorder="1" applyAlignment="1" applyProtection="1">
      <alignment horizontal="left" vertical="top" wrapText="1"/>
      <protection locked="0"/>
    </xf>
    <xf numFmtId="0" fontId="6" fillId="0" borderId="22" xfId="59" applyFont="1" applyBorder="1" applyAlignment="1" applyProtection="1">
      <alignment horizontal="left" vertical="top" wrapText="1"/>
      <protection locked="0"/>
    </xf>
    <xf numFmtId="0" fontId="6" fillId="0" borderId="23" xfId="59" applyFont="1" applyBorder="1" applyAlignment="1" applyProtection="1">
      <alignment horizontal="left" vertical="top" wrapText="1"/>
      <protection locked="0"/>
    </xf>
    <xf numFmtId="0" fontId="6" fillId="0" borderId="24" xfId="59" applyFont="1" applyBorder="1" applyAlignment="1" applyProtection="1">
      <alignment horizontal="left" vertical="top" wrapText="1"/>
      <protection locked="0"/>
    </xf>
    <xf numFmtId="0" fontId="6" fillId="0" borderId="0" xfId="59" applyFont="1" applyBorder="1" applyAlignment="1" applyProtection="1">
      <alignment horizontal="left" vertical="top" wrapText="1"/>
      <protection locked="0"/>
    </xf>
    <xf numFmtId="0" fontId="6" fillId="0" borderId="25" xfId="59" applyFont="1" applyBorder="1" applyAlignment="1" applyProtection="1">
      <alignment horizontal="left" vertical="top" wrapText="1"/>
      <protection locked="0"/>
    </xf>
    <xf numFmtId="0" fontId="6" fillId="0" borderId="29" xfId="59" applyFont="1" applyBorder="1" applyAlignment="1" applyProtection="1">
      <alignment horizontal="left" vertical="top" wrapText="1"/>
      <protection locked="0"/>
    </xf>
    <xf numFmtId="0" fontId="6" fillId="0" borderId="30" xfId="59" applyFont="1" applyBorder="1" applyAlignment="1" applyProtection="1">
      <alignment horizontal="left" vertical="top" wrapText="1"/>
      <protection locked="0"/>
    </xf>
    <xf numFmtId="0" fontId="6" fillId="0" borderId="31" xfId="59" applyFont="1" applyBorder="1" applyAlignment="1" applyProtection="1">
      <alignment horizontal="left" vertical="top"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5</xdr:row>
      <xdr:rowOff>0</xdr:rowOff>
    </xdr:from>
    <xdr:ext cx="104775" cy="266700"/>
    <xdr:sp fLocksText="0">
      <xdr:nvSpPr>
        <xdr:cNvPr id="1" name="1 CuadroTexto"/>
        <xdr:cNvSpPr txBox="1">
          <a:spLocks noChangeArrowheads="1"/>
        </xdr:cNvSpPr>
      </xdr:nvSpPr>
      <xdr:spPr>
        <a:xfrm>
          <a:off x="106394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1504950</xdr:colOff>
      <xdr:row>1</xdr:row>
      <xdr:rowOff>76200</xdr:rowOff>
    </xdr:from>
    <xdr:to>
      <xdr:col>10</xdr:col>
      <xdr:colOff>2000250</xdr:colOff>
      <xdr:row>4</xdr:row>
      <xdr:rowOff>409575</xdr:rowOff>
    </xdr:to>
    <xdr:pic>
      <xdr:nvPicPr>
        <xdr:cNvPr id="2" name="Imagen 1"/>
        <xdr:cNvPicPr preferRelativeResize="1">
          <a:picLocks noChangeAspect="1"/>
        </xdr:cNvPicPr>
      </xdr:nvPicPr>
      <xdr:blipFill>
        <a:blip r:embed="rId1"/>
        <a:stretch>
          <a:fillRect/>
        </a:stretch>
      </xdr:blipFill>
      <xdr:spPr>
        <a:xfrm>
          <a:off x="14001750" y="247650"/>
          <a:ext cx="36004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45"/>
  <sheetViews>
    <sheetView showGridLines="0" tabSelected="1" zoomScale="148" zoomScaleNormal="148" zoomScaleSheetLayoutView="64" zoomScalePageLayoutView="0" workbookViewId="0" topLeftCell="A1">
      <pane xSplit="5" ySplit="6" topLeftCell="K7" activePane="bottomRight" state="frozen"/>
      <selection pane="topLeft" activeCell="A1" sqref="A1"/>
      <selection pane="topRight" activeCell="D1" sqref="D1"/>
      <selection pane="bottomLeft" activeCell="A4" sqref="A4"/>
      <selection pane="bottomRight" activeCell="D7" sqref="D7"/>
    </sheetView>
  </sheetViews>
  <sheetFormatPr defaultColWidth="11.421875" defaultRowHeight="12.75"/>
  <cols>
    <col min="1" max="1" width="11.421875" style="27" customWidth="1"/>
    <col min="2" max="2" width="15.421875" style="1" customWidth="1"/>
    <col min="3" max="3" width="18.57421875" style="1" customWidth="1"/>
    <col min="4" max="4" width="21.57421875" style="1" customWidth="1"/>
    <col min="5" max="5" width="13.8515625" style="1" customWidth="1"/>
    <col min="6" max="6" width="36.00390625" style="1" customWidth="1"/>
    <col min="7" max="7" width="26.7109375" style="1" customWidth="1"/>
    <col min="8" max="8" width="25.00390625" style="1" customWidth="1"/>
    <col min="9" max="9" width="18.8515625" style="1" customWidth="1"/>
    <col min="10" max="10" width="46.57421875" style="1" customWidth="1"/>
    <col min="11" max="11" width="67.00390625" style="2" customWidth="1"/>
    <col min="12" max="12" width="11.421875" style="27" hidden="1" customWidth="1"/>
    <col min="13" max="13" width="21.8515625" style="27" hidden="1" customWidth="1"/>
    <col min="14" max="17" width="11.421875" style="27" hidden="1" customWidth="1"/>
    <col min="18" max="18" width="3.00390625" style="27" hidden="1" customWidth="1"/>
    <col min="19" max="23" width="11.421875" style="27" hidden="1" customWidth="1"/>
    <col min="24" max="24" width="5.421875" style="27" hidden="1" customWidth="1"/>
    <col min="25" max="16384" width="11.421875" style="27" customWidth="1"/>
  </cols>
  <sheetData>
    <row r="1" spans="1:5" ht="13.5" thickBot="1">
      <c r="A1" s="51"/>
      <c r="B1" s="52"/>
      <c r="C1" s="52"/>
      <c r="D1" s="52"/>
      <c r="E1" s="53"/>
    </row>
    <row r="2" spans="1:11" ht="22.5" customHeight="1">
      <c r="A2" s="68" t="s">
        <v>4</v>
      </c>
      <c r="B2" s="52"/>
      <c r="C2" s="52"/>
      <c r="D2" s="52"/>
      <c r="E2" s="53"/>
      <c r="F2" s="35"/>
      <c r="G2" s="71" t="s">
        <v>101</v>
      </c>
      <c r="H2" s="35"/>
      <c r="I2" s="36"/>
      <c r="J2" s="29"/>
      <c r="K2" s="30"/>
    </row>
    <row r="3" spans="1:11" ht="22.5" customHeight="1">
      <c r="A3" s="69" t="s">
        <v>5</v>
      </c>
      <c r="B3" s="54"/>
      <c r="C3" s="54"/>
      <c r="D3" s="54"/>
      <c r="E3" s="50"/>
      <c r="F3" s="37"/>
      <c r="G3" s="72" t="s">
        <v>350</v>
      </c>
      <c r="H3" s="37"/>
      <c r="I3" s="38"/>
      <c r="J3" s="31"/>
      <c r="K3" s="32"/>
    </row>
    <row r="4" spans="1:11" ht="22.5" customHeight="1">
      <c r="A4" s="69" t="s">
        <v>9</v>
      </c>
      <c r="B4" s="54"/>
      <c r="C4" s="54"/>
      <c r="D4" s="54"/>
      <c r="E4" s="50"/>
      <c r="F4" s="37"/>
      <c r="G4" s="72" t="s">
        <v>349</v>
      </c>
      <c r="H4" s="37"/>
      <c r="I4" s="38"/>
      <c r="J4" s="31"/>
      <c r="K4" s="32"/>
    </row>
    <row r="5" spans="1:11" ht="37.5" customHeight="1" thickBot="1">
      <c r="A5" s="70" t="s">
        <v>109</v>
      </c>
      <c r="B5" s="55"/>
      <c r="C5" s="55"/>
      <c r="D5" s="55"/>
      <c r="E5" s="56"/>
      <c r="F5" s="40"/>
      <c r="G5" s="73" t="s">
        <v>174</v>
      </c>
      <c r="H5" s="42"/>
      <c r="I5" s="43"/>
      <c r="J5" s="33"/>
      <c r="K5" s="34"/>
    </row>
    <row r="6" spans="2:11" ht="63" customHeight="1">
      <c r="B6" s="39" t="s">
        <v>51</v>
      </c>
      <c r="C6" s="39" t="s">
        <v>59</v>
      </c>
      <c r="D6" s="39" t="s">
        <v>50</v>
      </c>
      <c r="E6" s="57" t="s">
        <v>52</v>
      </c>
      <c r="F6" s="28" t="s">
        <v>55</v>
      </c>
      <c r="G6" s="28" t="s">
        <v>56</v>
      </c>
      <c r="H6" s="28" t="s">
        <v>53</v>
      </c>
      <c r="I6" s="28" t="s">
        <v>54</v>
      </c>
      <c r="J6" s="28" t="s">
        <v>3</v>
      </c>
      <c r="K6" s="28" t="s">
        <v>355</v>
      </c>
    </row>
    <row r="7" spans="1:11" s="41" customFormat="1" ht="82.5" customHeight="1">
      <c r="A7" s="87">
        <v>1</v>
      </c>
      <c r="B7" s="88" t="s">
        <v>252</v>
      </c>
      <c r="C7" s="88" t="s">
        <v>312</v>
      </c>
      <c r="D7" s="89" t="s">
        <v>95</v>
      </c>
      <c r="E7" s="90" t="s">
        <v>2</v>
      </c>
      <c r="F7" s="91" t="s">
        <v>313</v>
      </c>
      <c r="G7" s="90" t="s">
        <v>10</v>
      </c>
      <c r="H7" s="90" t="s">
        <v>178</v>
      </c>
      <c r="I7" s="90" t="s">
        <v>11</v>
      </c>
      <c r="J7" s="92" t="s">
        <v>172</v>
      </c>
      <c r="K7" s="90" t="s">
        <v>368</v>
      </c>
    </row>
    <row r="8" spans="1:11" s="41" customFormat="1" ht="135" customHeight="1">
      <c r="A8" s="87">
        <v>2</v>
      </c>
      <c r="B8" s="88" t="s">
        <v>309</v>
      </c>
      <c r="C8" s="88" t="s">
        <v>312</v>
      </c>
      <c r="D8" s="89" t="s">
        <v>95</v>
      </c>
      <c r="E8" s="90" t="s">
        <v>2</v>
      </c>
      <c r="F8" s="91" t="s">
        <v>314</v>
      </c>
      <c r="G8" s="90" t="s">
        <v>12</v>
      </c>
      <c r="H8" s="90" t="s">
        <v>13</v>
      </c>
      <c r="I8" s="90" t="s">
        <v>14</v>
      </c>
      <c r="J8" s="92" t="s">
        <v>173</v>
      </c>
      <c r="K8" s="90" t="s">
        <v>369</v>
      </c>
    </row>
    <row r="9" spans="1:11" s="45" customFormat="1" ht="180.75" customHeight="1">
      <c r="A9" s="87">
        <v>3</v>
      </c>
      <c r="B9" s="88" t="s">
        <v>253</v>
      </c>
      <c r="C9" s="88" t="s">
        <v>315</v>
      </c>
      <c r="D9" s="89" t="s">
        <v>175</v>
      </c>
      <c r="E9" s="90" t="s">
        <v>2</v>
      </c>
      <c r="F9" s="91" t="s">
        <v>316</v>
      </c>
      <c r="G9" s="90" t="s">
        <v>15</v>
      </c>
      <c r="H9" s="90" t="s">
        <v>16</v>
      </c>
      <c r="I9" s="90" t="s">
        <v>17</v>
      </c>
      <c r="J9" s="92" t="s">
        <v>112</v>
      </c>
      <c r="K9" s="90" t="s">
        <v>418</v>
      </c>
    </row>
    <row r="10" spans="1:11" s="45" customFormat="1" ht="240" customHeight="1">
      <c r="A10" s="87">
        <v>4</v>
      </c>
      <c r="B10" s="88" t="s">
        <v>254</v>
      </c>
      <c r="C10" s="88" t="s">
        <v>315</v>
      </c>
      <c r="D10" s="89" t="s">
        <v>175</v>
      </c>
      <c r="E10" s="90" t="s">
        <v>2</v>
      </c>
      <c r="F10" s="91" t="s">
        <v>249</v>
      </c>
      <c r="G10" s="90" t="s">
        <v>317</v>
      </c>
      <c r="H10" s="90" t="s">
        <v>250</v>
      </c>
      <c r="I10" s="90" t="s">
        <v>182</v>
      </c>
      <c r="J10" s="92" t="s">
        <v>113</v>
      </c>
      <c r="K10" s="90" t="s">
        <v>419</v>
      </c>
    </row>
    <row r="11" spans="1:11" s="45" customFormat="1" ht="79.5" customHeight="1">
      <c r="A11" s="87">
        <v>5</v>
      </c>
      <c r="B11" s="88" t="s">
        <v>255</v>
      </c>
      <c r="C11" s="88" t="s">
        <v>315</v>
      </c>
      <c r="D11" s="89" t="s">
        <v>175</v>
      </c>
      <c r="E11" s="90" t="s">
        <v>2</v>
      </c>
      <c r="F11" s="91" t="s">
        <v>70</v>
      </c>
      <c r="G11" s="90" t="s">
        <v>68</v>
      </c>
      <c r="H11" s="90" t="s">
        <v>69</v>
      </c>
      <c r="I11" s="90" t="s">
        <v>182</v>
      </c>
      <c r="J11" s="92" t="s">
        <v>114</v>
      </c>
      <c r="K11" s="90" t="s">
        <v>420</v>
      </c>
    </row>
    <row r="12" spans="1:11" s="45" customFormat="1" ht="125.25" customHeight="1">
      <c r="A12" s="87">
        <v>6</v>
      </c>
      <c r="B12" s="88" t="s">
        <v>256</v>
      </c>
      <c r="C12" s="97" t="s">
        <v>315</v>
      </c>
      <c r="D12" s="89" t="s">
        <v>175</v>
      </c>
      <c r="E12" s="90" t="s">
        <v>2</v>
      </c>
      <c r="F12" s="91" t="s">
        <v>71</v>
      </c>
      <c r="G12" s="90" t="s">
        <v>72</v>
      </c>
      <c r="H12" s="90" t="s">
        <v>73</v>
      </c>
      <c r="I12" s="90" t="s">
        <v>99</v>
      </c>
      <c r="J12" s="92" t="s">
        <v>115</v>
      </c>
      <c r="K12" s="90" t="s">
        <v>425</v>
      </c>
    </row>
    <row r="13" spans="1:11" s="41" customFormat="1" ht="47.25" customHeight="1">
      <c r="A13" s="87">
        <v>7</v>
      </c>
      <c r="B13" s="88" t="s">
        <v>300</v>
      </c>
      <c r="C13" s="88" t="s">
        <v>257</v>
      </c>
      <c r="D13" s="89" t="s">
        <v>242</v>
      </c>
      <c r="E13" s="90" t="s">
        <v>2</v>
      </c>
      <c r="F13" s="91" t="s">
        <v>185</v>
      </c>
      <c r="G13" s="90" t="s">
        <v>38</v>
      </c>
      <c r="H13" s="90" t="s">
        <v>186</v>
      </c>
      <c r="I13" s="90" t="s">
        <v>187</v>
      </c>
      <c r="J13" s="92" t="s">
        <v>144</v>
      </c>
      <c r="K13" s="90" t="s">
        <v>356</v>
      </c>
    </row>
    <row r="14" spans="1:11" s="41" customFormat="1" ht="54" customHeight="1">
      <c r="A14" s="87">
        <v>8</v>
      </c>
      <c r="B14" s="88" t="s">
        <v>301</v>
      </c>
      <c r="C14" s="88" t="s">
        <v>257</v>
      </c>
      <c r="D14" s="89" t="s">
        <v>242</v>
      </c>
      <c r="E14" s="90" t="s">
        <v>2</v>
      </c>
      <c r="F14" s="91" t="s">
        <v>188</v>
      </c>
      <c r="G14" s="90" t="s">
        <v>181</v>
      </c>
      <c r="H14" s="90" t="s">
        <v>189</v>
      </c>
      <c r="I14" s="90" t="s">
        <v>190</v>
      </c>
      <c r="J14" s="92" t="s">
        <v>160</v>
      </c>
      <c r="K14" s="90" t="s">
        <v>370</v>
      </c>
    </row>
    <row r="15" spans="1:11" s="45" customFormat="1" ht="42" customHeight="1">
      <c r="A15" s="87">
        <v>9</v>
      </c>
      <c r="B15" s="88" t="s">
        <v>302</v>
      </c>
      <c r="C15" s="88" t="s">
        <v>257</v>
      </c>
      <c r="D15" s="89" t="s">
        <v>318</v>
      </c>
      <c r="E15" s="90" t="s">
        <v>2</v>
      </c>
      <c r="F15" s="91" t="s">
        <v>408</v>
      </c>
      <c r="G15" s="90" t="s">
        <v>18</v>
      </c>
      <c r="H15" s="90" t="s">
        <v>19</v>
      </c>
      <c r="I15" s="90" t="s">
        <v>20</v>
      </c>
      <c r="J15" s="92" t="s">
        <v>144</v>
      </c>
      <c r="K15" s="90" t="s">
        <v>161</v>
      </c>
    </row>
    <row r="16" spans="1:11" s="41" customFormat="1" ht="111.75" customHeight="1">
      <c r="A16" s="87">
        <v>10</v>
      </c>
      <c r="B16" s="88" t="s">
        <v>303</v>
      </c>
      <c r="C16" s="88" t="s">
        <v>258</v>
      </c>
      <c r="D16" s="89" t="s">
        <v>318</v>
      </c>
      <c r="E16" s="90" t="s">
        <v>2</v>
      </c>
      <c r="F16" s="91" t="s">
        <v>319</v>
      </c>
      <c r="G16" s="90" t="s">
        <v>86</v>
      </c>
      <c r="H16" s="90" t="s">
        <v>177</v>
      </c>
      <c r="I16" s="90" t="s">
        <v>87</v>
      </c>
      <c r="J16" s="92" t="s">
        <v>155</v>
      </c>
      <c r="K16" s="90" t="s">
        <v>162</v>
      </c>
    </row>
    <row r="17" spans="1:38" s="41" customFormat="1" ht="105.75" customHeight="1">
      <c r="A17" s="87">
        <v>11</v>
      </c>
      <c r="B17" s="88" t="s">
        <v>304</v>
      </c>
      <c r="C17" s="88" t="s">
        <v>89</v>
      </c>
      <c r="D17" s="89" t="s">
        <v>176</v>
      </c>
      <c r="E17" s="90" t="s">
        <v>2</v>
      </c>
      <c r="F17" s="91" t="s">
        <v>191</v>
      </c>
      <c r="G17" s="90" t="s">
        <v>49</v>
      </c>
      <c r="H17" s="90" t="s">
        <v>179</v>
      </c>
      <c r="I17" s="90" t="s">
        <v>389</v>
      </c>
      <c r="J17" s="92" t="s">
        <v>128</v>
      </c>
      <c r="K17" s="90" t="s">
        <v>163</v>
      </c>
      <c r="Y17" s="58"/>
      <c r="Z17" s="59"/>
      <c r="AA17" s="59"/>
      <c r="AB17" s="59"/>
      <c r="AC17" s="59"/>
      <c r="AD17" s="59"/>
      <c r="AE17" s="59"/>
      <c r="AF17" s="59"/>
      <c r="AG17" s="59"/>
      <c r="AH17" s="59"/>
      <c r="AI17" s="59"/>
      <c r="AJ17" s="59"/>
      <c r="AK17" s="59"/>
      <c r="AL17" s="60"/>
    </row>
    <row r="18" spans="1:38" s="41" customFormat="1" ht="90.75" customHeight="1">
      <c r="A18" s="87">
        <v>12</v>
      </c>
      <c r="B18" s="88" t="s">
        <v>305</v>
      </c>
      <c r="C18" s="88" t="s">
        <v>89</v>
      </c>
      <c r="D18" s="89" t="s">
        <v>176</v>
      </c>
      <c r="E18" s="90" t="s">
        <v>2</v>
      </c>
      <c r="F18" s="91" t="s">
        <v>21</v>
      </c>
      <c r="G18" s="90" t="s">
        <v>22</v>
      </c>
      <c r="H18" s="90" t="s">
        <v>320</v>
      </c>
      <c r="I18" s="90" t="s">
        <v>180</v>
      </c>
      <c r="J18" s="92" t="s">
        <v>129</v>
      </c>
      <c r="K18" s="90" t="s">
        <v>164</v>
      </c>
      <c r="Y18" s="61"/>
      <c r="Z18" s="62"/>
      <c r="AA18" s="62"/>
      <c r="AB18" s="62"/>
      <c r="AC18" s="62"/>
      <c r="AD18" s="62"/>
      <c r="AE18" s="62"/>
      <c r="AF18" s="62"/>
      <c r="AG18" s="62"/>
      <c r="AH18" s="62"/>
      <c r="AI18" s="62"/>
      <c r="AJ18" s="62"/>
      <c r="AK18" s="62"/>
      <c r="AL18" s="63"/>
    </row>
    <row r="19" spans="1:38" s="41" customFormat="1" ht="59.25" customHeight="1">
      <c r="A19" s="87">
        <v>13</v>
      </c>
      <c r="B19" s="88" t="s">
        <v>306</v>
      </c>
      <c r="C19" s="88" t="s">
        <v>89</v>
      </c>
      <c r="D19" s="89" t="s">
        <v>176</v>
      </c>
      <c r="E19" s="90" t="s">
        <v>2</v>
      </c>
      <c r="F19" s="91" t="s">
        <v>192</v>
      </c>
      <c r="G19" s="90" t="s">
        <v>23</v>
      </c>
      <c r="H19" s="90" t="s">
        <v>321</v>
      </c>
      <c r="I19" s="90" t="s">
        <v>193</v>
      </c>
      <c r="J19" s="92" t="s">
        <v>130</v>
      </c>
      <c r="K19" s="90" t="s">
        <v>371</v>
      </c>
      <c r="Y19" s="27"/>
      <c r="Z19" s="27"/>
      <c r="AA19" s="27"/>
      <c r="AB19" s="27"/>
      <c r="AC19" s="27"/>
      <c r="AD19" s="27"/>
      <c r="AE19" s="27"/>
      <c r="AF19" s="27"/>
      <c r="AG19" s="27"/>
      <c r="AH19" s="27"/>
      <c r="AI19" s="27"/>
      <c r="AJ19" s="27"/>
      <c r="AK19" s="27"/>
      <c r="AL19" s="27"/>
    </row>
    <row r="20" spans="1:38" s="41" customFormat="1" ht="59.25" customHeight="1">
      <c r="A20" s="87">
        <v>14</v>
      </c>
      <c r="B20" s="88" t="s">
        <v>307</v>
      </c>
      <c r="C20" s="88" t="s">
        <v>89</v>
      </c>
      <c r="D20" s="89" t="s">
        <v>176</v>
      </c>
      <c r="E20" s="90" t="s">
        <v>2</v>
      </c>
      <c r="F20" s="91" t="s">
        <v>194</v>
      </c>
      <c r="G20" s="90" t="s">
        <v>195</v>
      </c>
      <c r="H20" s="90" t="s">
        <v>322</v>
      </c>
      <c r="I20" s="90" t="s">
        <v>323</v>
      </c>
      <c r="J20" s="92" t="s">
        <v>131</v>
      </c>
      <c r="K20" s="90" t="s">
        <v>372</v>
      </c>
      <c r="Y20" s="27"/>
      <c r="Z20" s="27"/>
      <c r="AA20" s="27"/>
      <c r="AB20" s="27"/>
      <c r="AC20" s="27"/>
      <c r="AD20" s="27"/>
      <c r="AE20" s="27"/>
      <c r="AF20" s="27"/>
      <c r="AG20" s="27"/>
      <c r="AH20" s="27"/>
      <c r="AI20" s="27"/>
      <c r="AJ20" s="27"/>
      <c r="AK20" s="27"/>
      <c r="AL20" s="27"/>
    </row>
    <row r="21" spans="1:38" s="41" customFormat="1" ht="99" customHeight="1">
      <c r="A21" s="87">
        <v>15</v>
      </c>
      <c r="B21" s="88" t="s">
        <v>308</v>
      </c>
      <c r="C21" s="88" t="s">
        <v>89</v>
      </c>
      <c r="D21" s="89" t="s">
        <v>176</v>
      </c>
      <c r="E21" s="90" t="s">
        <v>2</v>
      </c>
      <c r="F21" s="91" t="s">
        <v>24</v>
      </c>
      <c r="G21" s="90" t="s">
        <v>25</v>
      </c>
      <c r="H21" s="90" t="s">
        <v>196</v>
      </c>
      <c r="I21" s="90" t="s">
        <v>197</v>
      </c>
      <c r="J21" s="92" t="s">
        <v>132</v>
      </c>
      <c r="K21" s="90" t="s">
        <v>421</v>
      </c>
      <c r="Y21" s="27"/>
      <c r="Z21" s="27"/>
      <c r="AA21" s="27"/>
      <c r="AB21" s="27"/>
      <c r="AC21" s="27"/>
      <c r="AD21" s="27"/>
      <c r="AE21" s="27"/>
      <c r="AF21" s="27"/>
      <c r="AG21" s="27"/>
      <c r="AH21" s="27"/>
      <c r="AI21" s="27"/>
      <c r="AJ21" s="27"/>
      <c r="AK21" s="27"/>
      <c r="AL21" s="27"/>
    </row>
    <row r="22" spans="1:24" s="41" customFormat="1" ht="61.5" customHeight="1">
      <c r="A22" s="87">
        <v>16</v>
      </c>
      <c r="B22" s="88" t="s">
        <v>259</v>
      </c>
      <c r="C22" s="88" t="s">
        <v>90</v>
      </c>
      <c r="D22" s="89" t="s">
        <v>92</v>
      </c>
      <c r="E22" s="90" t="s">
        <v>8</v>
      </c>
      <c r="F22" s="91" t="s">
        <v>324</v>
      </c>
      <c r="G22" s="90" t="s">
        <v>325</v>
      </c>
      <c r="H22" s="90" t="s">
        <v>326</v>
      </c>
      <c r="I22" s="90" t="s">
        <v>327</v>
      </c>
      <c r="J22" s="92" t="s">
        <v>150</v>
      </c>
      <c r="K22" s="90" t="s">
        <v>357</v>
      </c>
      <c r="L22" s="93"/>
      <c r="M22" s="85"/>
      <c r="N22" s="85"/>
      <c r="O22" s="85"/>
      <c r="P22" s="85"/>
      <c r="Q22" s="85"/>
      <c r="R22" s="85"/>
      <c r="S22" s="85"/>
      <c r="T22" s="85"/>
      <c r="U22" s="85"/>
      <c r="V22" s="85"/>
      <c r="W22" s="85"/>
      <c r="X22" s="85"/>
    </row>
    <row r="23" spans="1:24" s="45" customFormat="1" ht="111" customHeight="1">
      <c r="A23" s="87">
        <v>17</v>
      </c>
      <c r="B23" s="88" t="s">
        <v>260</v>
      </c>
      <c r="C23" s="88" t="s">
        <v>90</v>
      </c>
      <c r="D23" s="89" t="s">
        <v>92</v>
      </c>
      <c r="E23" s="90" t="s">
        <v>8</v>
      </c>
      <c r="F23" s="91" t="s">
        <v>245</v>
      </c>
      <c r="G23" s="90" t="s">
        <v>328</v>
      </c>
      <c r="H23" s="90" t="s">
        <v>39</v>
      </c>
      <c r="I23" s="90" t="s">
        <v>40</v>
      </c>
      <c r="J23" s="92" t="s">
        <v>165</v>
      </c>
      <c r="K23" s="90" t="s">
        <v>358</v>
      </c>
      <c r="L23" s="94"/>
      <c r="M23" s="44"/>
      <c r="N23" s="44"/>
      <c r="O23" s="44"/>
      <c r="P23" s="44"/>
      <c r="Q23" s="44"/>
      <c r="R23" s="44"/>
      <c r="S23" s="44"/>
      <c r="T23" s="44"/>
      <c r="U23" s="44"/>
      <c r="V23" s="44"/>
      <c r="W23" s="44"/>
      <c r="X23" s="44"/>
    </row>
    <row r="24" spans="1:11" s="41" customFormat="1" ht="51.75" customHeight="1">
      <c r="A24" s="87">
        <v>18</v>
      </c>
      <c r="B24" s="88" t="s">
        <v>261</v>
      </c>
      <c r="C24" s="88" t="s">
        <v>90</v>
      </c>
      <c r="D24" s="89" t="s">
        <v>329</v>
      </c>
      <c r="E24" s="90" t="s">
        <v>8</v>
      </c>
      <c r="F24" s="91" t="s">
        <v>246</v>
      </c>
      <c r="G24" s="90" t="s">
        <v>247</v>
      </c>
      <c r="H24" s="90" t="s">
        <v>41</v>
      </c>
      <c r="I24" s="90" t="s">
        <v>42</v>
      </c>
      <c r="J24" s="92" t="s">
        <v>151</v>
      </c>
      <c r="K24" s="90" t="s">
        <v>359</v>
      </c>
    </row>
    <row r="25" spans="1:11" s="41" customFormat="1" ht="75" customHeight="1">
      <c r="A25" s="87">
        <v>19</v>
      </c>
      <c r="B25" s="88" t="s">
        <v>262</v>
      </c>
      <c r="C25" s="88" t="s">
        <v>90</v>
      </c>
      <c r="D25" s="89" t="s">
        <v>329</v>
      </c>
      <c r="E25" s="90" t="s">
        <v>8</v>
      </c>
      <c r="F25" s="91" t="s">
        <v>409</v>
      </c>
      <c r="G25" s="90" t="s">
        <v>248</v>
      </c>
      <c r="H25" s="90" t="s">
        <v>43</v>
      </c>
      <c r="I25" s="90" t="s">
        <v>44</v>
      </c>
      <c r="J25" s="92" t="s">
        <v>149</v>
      </c>
      <c r="K25" s="90" t="s">
        <v>166</v>
      </c>
    </row>
    <row r="26" spans="1:11" s="41" customFormat="1" ht="93.75" customHeight="1">
      <c r="A26" s="87">
        <v>20</v>
      </c>
      <c r="B26" s="88" t="s">
        <v>263</v>
      </c>
      <c r="C26" s="88" t="s">
        <v>90</v>
      </c>
      <c r="D26" s="89" t="s">
        <v>92</v>
      </c>
      <c r="E26" s="90" t="s">
        <v>8</v>
      </c>
      <c r="F26" s="91" t="s">
        <v>243</v>
      </c>
      <c r="G26" s="90" t="s">
        <v>198</v>
      </c>
      <c r="H26" s="90" t="s">
        <v>244</v>
      </c>
      <c r="I26" s="90" t="s">
        <v>45</v>
      </c>
      <c r="J26" s="92" t="s">
        <v>152</v>
      </c>
      <c r="K26" s="90" t="s">
        <v>373</v>
      </c>
    </row>
    <row r="27" spans="1:24" s="41" customFormat="1" ht="115.5" customHeight="1">
      <c r="A27" s="87">
        <v>21</v>
      </c>
      <c r="B27" s="88" t="s">
        <v>264</v>
      </c>
      <c r="C27" s="88" t="s">
        <v>90</v>
      </c>
      <c r="D27" s="89" t="s">
        <v>92</v>
      </c>
      <c r="E27" s="90" t="s">
        <v>8</v>
      </c>
      <c r="F27" s="91" t="s">
        <v>46</v>
      </c>
      <c r="G27" s="90" t="s">
        <v>88</v>
      </c>
      <c r="H27" s="90" t="s">
        <v>47</v>
      </c>
      <c r="I27" s="90" t="s">
        <v>48</v>
      </c>
      <c r="J27" s="92" t="s">
        <v>153</v>
      </c>
      <c r="K27" s="90" t="s">
        <v>426</v>
      </c>
      <c r="L27" s="81"/>
      <c r="M27" s="81"/>
      <c r="N27" s="81"/>
      <c r="O27" s="81"/>
      <c r="P27" s="81"/>
      <c r="Q27" s="81"/>
      <c r="R27" s="81"/>
      <c r="S27" s="81"/>
      <c r="T27" s="81"/>
      <c r="U27" s="81"/>
      <c r="V27" s="81"/>
      <c r="W27" s="81"/>
      <c r="X27" s="82"/>
    </row>
    <row r="28" spans="1:24" s="41" customFormat="1" ht="190.5" customHeight="1">
      <c r="A28" s="87">
        <v>22</v>
      </c>
      <c r="B28" s="88" t="s">
        <v>310</v>
      </c>
      <c r="C28" s="88" t="s">
        <v>90</v>
      </c>
      <c r="D28" s="89" t="s">
        <v>92</v>
      </c>
      <c r="E28" s="90" t="s">
        <v>2</v>
      </c>
      <c r="F28" s="91" t="s">
        <v>79</v>
      </c>
      <c r="G28" s="90" t="s">
        <v>102</v>
      </c>
      <c r="H28" s="90" t="s">
        <v>80</v>
      </c>
      <c r="I28" s="90" t="s">
        <v>81</v>
      </c>
      <c r="J28" s="92" t="s">
        <v>154</v>
      </c>
      <c r="K28" s="90" t="s">
        <v>374</v>
      </c>
      <c r="L28" s="83"/>
      <c r="M28" s="83"/>
      <c r="N28" s="83"/>
      <c r="O28" s="83"/>
      <c r="P28" s="83"/>
      <c r="Q28" s="83"/>
      <c r="R28" s="83"/>
      <c r="S28" s="83"/>
      <c r="T28" s="83"/>
      <c r="U28" s="83"/>
      <c r="V28" s="83"/>
      <c r="W28" s="83"/>
      <c r="X28" s="84"/>
    </row>
    <row r="29" spans="1:24" s="41" customFormat="1" ht="114" customHeight="1">
      <c r="A29" s="87">
        <v>23</v>
      </c>
      <c r="B29" s="88" t="s">
        <v>265</v>
      </c>
      <c r="C29" s="88" t="s">
        <v>90</v>
      </c>
      <c r="D29" s="89" t="s">
        <v>92</v>
      </c>
      <c r="E29" s="90" t="s">
        <v>2</v>
      </c>
      <c r="F29" s="91" t="s">
        <v>65</v>
      </c>
      <c r="G29" s="90" t="s">
        <v>35</v>
      </c>
      <c r="H29" s="90" t="s">
        <v>66</v>
      </c>
      <c r="I29" s="90" t="s">
        <v>67</v>
      </c>
      <c r="J29" s="92" t="s">
        <v>145</v>
      </c>
      <c r="K29" s="105" t="s">
        <v>427</v>
      </c>
      <c r="L29" s="83"/>
      <c r="M29" s="83"/>
      <c r="N29" s="83"/>
      <c r="O29" s="83"/>
      <c r="P29" s="83"/>
      <c r="Q29" s="83"/>
      <c r="R29" s="83"/>
      <c r="S29" s="83"/>
      <c r="T29" s="83"/>
      <c r="U29" s="83"/>
      <c r="V29" s="83"/>
      <c r="W29" s="83"/>
      <c r="X29" s="84"/>
    </row>
    <row r="30" spans="1:38" s="41" customFormat="1" ht="57" customHeight="1">
      <c r="A30" s="87">
        <v>24</v>
      </c>
      <c r="B30" s="88" t="s">
        <v>266</v>
      </c>
      <c r="C30" s="88" t="s">
        <v>90</v>
      </c>
      <c r="D30" s="89" t="s">
        <v>93</v>
      </c>
      <c r="E30" s="90" t="s">
        <v>2</v>
      </c>
      <c r="F30" s="91" t="s">
        <v>200</v>
      </c>
      <c r="G30" s="90" t="s">
        <v>7</v>
      </c>
      <c r="H30" s="90" t="s">
        <v>30</v>
      </c>
      <c r="I30" s="90" t="s">
        <v>31</v>
      </c>
      <c r="J30" s="92" t="s">
        <v>143</v>
      </c>
      <c r="K30" s="90" t="s">
        <v>360</v>
      </c>
      <c r="Y30" s="106"/>
      <c r="Z30" s="107"/>
      <c r="AA30" s="107"/>
      <c r="AB30" s="107"/>
      <c r="AC30" s="107"/>
      <c r="AD30" s="107"/>
      <c r="AE30" s="107"/>
      <c r="AF30" s="107"/>
      <c r="AG30" s="107"/>
      <c r="AH30" s="107"/>
      <c r="AI30" s="107"/>
      <c r="AJ30" s="107"/>
      <c r="AK30" s="107"/>
      <c r="AL30" s="108"/>
    </row>
    <row r="31" spans="1:38" s="41" customFormat="1" ht="45" customHeight="1">
      <c r="A31" s="87">
        <v>25</v>
      </c>
      <c r="B31" s="88" t="s">
        <v>267</v>
      </c>
      <c r="C31" s="88" t="s">
        <v>90</v>
      </c>
      <c r="D31" s="89" t="s">
        <v>93</v>
      </c>
      <c r="E31" s="90" t="s">
        <v>2</v>
      </c>
      <c r="F31" s="91" t="s">
        <v>199</v>
      </c>
      <c r="G31" s="90" t="s">
        <v>201</v>
      </c>
      <c r="H31" s="90" t="s">
        <v>201</v>
      </c>
      <c r="I31" s="90" t="s">
        <v>202</v>
      </c>
      <c r="J31" s="92" t="s">
        <v>138</v>
      </c>
      <c r="K31" s="90" t="s">
        <v>167</v>
      </c>
      <c r="L31" s="46"/>
      <c r="M31" s="46"/>
      <c r="N31" s="46"/>
      <c r="O31" s="46"/>
      <c r="P31" s="46"/>
      <c r="Q31" s="46"/>
      <c r="R31" s="46"/>
      <c r="S31" s="46"/>
      <c r="T31" s="46"/>
      <c r="U31" s="46"/>
      <c r="V31" s="46"/>
      <c r="W31" s="46"/>
      <c r="X31" s="46"/>
      <c r="Y31" s="109"/>
      <c r="Z31" s="110"/>
      <c r="AA31" s="110"/>
      <c r="AB31" s="110"/>
      <c r="AC31" s="110"/>
      <c r="AD31" s="110"/>
      <c r="AE31" s="110"/>
      <c r="AF31" s="110"/>
      <c r="AG31" s="110"/>
      <c r="AH31" s="110"/>
      <c r="AI31" s="110"/>
      <c r="AJ31" s="110"/>
      <c r="AK31" s="110"/>
      <c r="AL31" s="111"/>
    </row>
    <row r="32" spans="1:38" s="41" customFormat="1" ht="62.25" customHeight="1">
      <c r="A32" s="87">
        <v>26</v>
      </c>
      <c r="B32" s="88" t="s">
        <v>268</v>
      </c>
      <c r="C32" s="88" t="s">
        <v>90</v>
      </c>
      <c r="D32" s="89" t="s">
        <v>93</v>
      </c>
      <c r="E32" s="90" t="s">
        <v>2</v>
      </c>
      <c r="F32" s="91" t="s">
        <v>205</v>
      </c>
      <c r="G32" s="90" t="s">
        <v>32</v>
      </c>
      <c r="H32" s="90" t="s">
        <v>203</v>
      </c>
      <c r="I32" s="90" t="s">
        <v>204</v>
      </c>
      <c r="J32" s="92" t="s">
        <v>139</v>
      </c>
      <c r="K32" s="105" t="s">
        <v>378</v>
      </c>
      <c r="L32" s="95"/>
      <c r="M32" s="47"/>
      <c r="N32" s="47"/>
      <c r="O32" s="47"/>
      <c r="P32" s="47"/>
      <c r="Q32" s="47"/>
      <c r="R32" s="47"/>
      <c r="S32" s="47"/>
      <c r="T32" s="47"/>
      <c r="U32" s="47"/>
      <c r="V32" s="47"/>
      <c r="W32" s="47"/>
      <c r="X32" s="47"/>
      <c r="Y32" s="112"/>
      <c r="Z32" s="113"/>
      <c r="AA32" s="113"/>
      <c r="AB32" s="113"/>
      <c r="AC32" s="113"/>
      <c r="AD32" s="113"/>
      <c r="AE32" s="113"/>
      <c r="AF32" s="113"/>
      <c r="AG32" s="113"/>
      <c r="AH32" s="113"/>
      <c r="AI32" s="113"/>
      <c r="AJ32" s="113"/>
      <c r="AK32" s="113"/>
      <c r="AL32" s="114"/>
    </row>
    <row r="33" spans="1:24" s="41" customFormat="1" ht="80.25" customHeight="1">
      <c r="A33" s="87">
        <v>27</v>
      </c>
      <c r="B33" s="88" t="s">
        <v>269</v>
      </c>
      <c r="C33" s="88" t="s">
        <v>90</v>
      </c>
      <c r="D33" s="89" t="s">
        <v>93</v>
      </c>
      <c r="E33" s="90" t="s">
        <v>2</v>
      </c>
      <c r="F33" s="91" t="s">
        <v>206</v>
      </c>
      <c r="G33" s="90" t="s">
        <v>64</v>
      </c>
      <c r="H33" s="90" t="s">
        <v>207</v>
      </c>
      <c r="I33" s="90" t="s">
        <v>208</v>
      </c>
      <c r="J33" s="92" t="s">
        <v>142</v>
      </c>
      <c r="K33" s="90" t="s">
        <v>375</v>
      </c>
      <c r="L33" s="95"/>
      <c r="M33" s="47"/>
      <c r="N33" s="47"/>
      <c r="O33" s="47"/>
      <c r="P33" s="47"/>
      <c r="Q33" s="47"/>
      <c r="R33" s="47"/>
      <c r="S33" s="47"/>
      <c r="T33" s="47"/>
      <c r="U33" s="47"/>
      <c r="V33" s="47"/>
      <c r="W33" s="47"/>
      <c r="X33" s="47"/>
    </row>
    <row r="34" spans="1:24" s="41" customFormat="1" ht="69" customHeight="1">
      <c r="A34" s="87">
        <v>28</v>
      </c>
      <c r="B34" s="88" t="s">
        <v>270</v>
      </c>
      <c r="C34" s="88" t="s">
        <v>90</v>
      </c>
      <c r="D34" s="89" t="s">
        <v>93</v>
      </c>
      <c r="E34" s="90" t="s">
        <v>2</v>
      </c>
      <c r="F34" s="91" t="s">
        <v>209</v>
      </c>
      <c r="G34" s="90" t="s">
        <v>210</v>
      </c>
      <c r="H34" s="90" t="s">
        <v>33</v>
      </c>
      <c r="I34" s="90" t="s">
        <v>211</v>
      </c>
      <c r="J34" s="92" t="s">
        <v>141</v>
      </c>
      <c r="K34" s="90" t="s">
        <v>376</v>
      </c>
      <c r="L34" s="95"/>
      <c r="M34" s="47"/>
      <c r="N34" s="47"/>
      <c r="O34" s="47"/>
      <c r="P34" s="47"/>
      <c r="Q34" s="47"/>
      <c r="R34" s="47"/>
      <c r="S34" s="47"/>
      <c r="T34" s="47"/>
      <c r="U34" s="47"/>
      <c r="V34" s="47"/>
      <c r="W34" s="47"/>
      <c r="X34" s="47"/>
    </row>
    <row r="35" spans="1:24" s="41" customFormat="1" ht="71.25" customHeight="1">
      <c r="A35" s="87">
        <v>29</v>
      </c>
      <c r="B35" s="88" t="s">
        <v>271</v>
      </c>
      <c r="C35" s="88" t="s">
        <v>90</v>
      </c>
      <c r="D35" s="89" t="s">
        <v>93</v>
      </c>
      <c r="E35" s="90" t="s">
        <v>2</v>
      </c>
      <c r="F35" s="91" t="s">
        <v>212</v>
      </c>
      <c r="G35" s="90" t="s">
        <v>34</v>
      </c>
      <c r="H35" s="90" t="s">
        <v>100</v>
      </c>
      <c r="I35" s="90" t="s">
        <v>213</v>
      </c>
      <c r="J35" s="92" t="s">
        <v>140</v>
      </c>
      <c r="K35" s="90" t="s">
        <v>377</v>
      </c>
      <c r="L35" s="95"/>
      <c r="M35" s="47"/>
      <c r="N35" s="47"/>
      <c r="O35" s="47"/>
      <c r="P35" s="47"/>
      <c r="Q35" s="47"/>
      <c r="R35" s="47"/>
      <c r="S35" s="47"/>
      <c r="T35" s="47"/>
      <c r="U35" s="47"/>
      <c r="V35" s="47"/>
      <c r="W35" s="47"/>
      <c r="X35" s="47"/>
    </row>
    <row r="36" spans="1:24" s="41" customFormat="1" ht="53.25" customHeight="1">
      <c r="A36" s="87">
        <v>30</v>
      </c>
      <c r="B36" s="88" t="s">
        <v>272</v>
      </c>
      <c r="C36" s="88" t="s">
        <v>90</v>
      </c>
      <c r="D36" s="89" t="s">
        <v>330</v>
      </c>
      <c r="E36" s="90" t="s">
        <v>2</v>
      </c>
      <c r="F36" s="91" t="s">
        <v>214</v>
      </c>
      <c r="G36" s="90" t="s">
        <v>74</v>
      </c>
      <c r="H36" s="90" t="s">
        <v>29</v>
      </c>
      <c r="I36" s="90" t="s">
        <v>215</v>
      </c>
      <c r="J36" s="92" t="s">
        <v>133</v>
      </c>
      <c r="K36" s="90" t="s">
        <v>361</v>
      </c>
      <c r="L36" s="96"/>
      <c r="M36" s="78"/>
      <c r="N36" s="78"/>
      <c r="O36" s="78"/>
      <c r="P36" s="78"/>
      <c r="Q36" s="78"/>
      <c r="R36" s="78"/>
      <c r="S36" s="78"/>
      <c r="T36" s="78"/>
      <c r="U36" s="78"/>
      <c r="V36" s="78"/>
      <c r="W36" s="78"/>
      <c r="X36" s="78"/>
    </row>
    <row r="37" spans="1:24" s="41" customFormat="1" ht="50.25" customHeight="1">
      <c r="A37" s="87">
        <v>31</v>
      </c>
      <c r="B37" s="88" t="s">
        <v>273</v>
      </c>
      <c r="C37" s="88" t="s">
        <v>90</v>
      </c>
      <c r="D37" s="89" t="s">
        <v>330</v>
      </c>
      <c r="E37" s="90" t="s">
        <v>2</v>
      </c>
      <c r="F37" s="91" t="s">
        <v>410</v>
      </c>
      <c r="G37" s="90" t="s">
        <v>77</v>
      </c>
      <c r="H37" s="90" t="s">
        <v>104</v>
      </c>
      <c r="I37" s="90" t="s">
        <v>216</v>
      </c>
      <c r="J37" s="92" t="s">
        <v>134</v>
      </c>
      <c r="K37" s="90" t="s">
        <v>379</v>
      </c>
      <c r="L37" s="96"/>
      <c r="M37" s="78"/>
      <c r="N37" s="78"/>
      <c r="O37" s="78"/>
      <c r="P37" s="78"/>
      <c r="Q37" s="78"/>
      <c r="R37" s="78"/>
      <c r="S37" s="78"/>
      <c r="T37" s="78"/>
      <c r="U37" s="78"/>
      <c r="V37" s="78"/>
      <c r="W37" s="78"/>
      <c r="X37" s="78"/>
    </row>
    <row r="38" spans="1:11" s="41" customFormat="1" ht="58.5" customHeight="1">
      <c r="A38" s="87">
        <v>32</v>
      </c>
      <c r="B38" s="88" t="s">
        <v>274</v>
      </c>
      <c r="C38" s="88" t="s">
        <v>90</v>
      </c>
      <c r="D38" s="89" t="s">
        <v>330</v>
      </c>
      <c r="E38" s="90" t="s">
        <v>2</v>
      </c>
      <c r="F38" s="91" t="s">
        <v>217</v>
      </c>
      <c r="G38" s="90" t="s">
        <v>183</v>
      </c>
      <c r="H38" s="90" t="s">
        <v>184</v>
      </c>
      <c r="I38" s="90" t="s">
        <v>390</v>
      </c>
      <c r="J38" s="92" t="s">
        <v>135</v>
      </c>
      <c r="K38" s="90" t="s">
        <v>146</v>
      </c>
    </row>
    <row r="39" spans="1:11" s="41" customFormat="1" ht="64.5" customHeight="1">
      <c r="A39" s="87">
        <v>33</v>
      </c>
      <c r="B39" s="88" t="s">
        <v>275</v>
      </c>
      <c r="C39" s="88" t="s">
        <v>90</v>
      </c>
      <c r="D39" s="89" t="s">
        <v>330</v>
      </c>
      <c r="E39" s="90" t="s">
        <v>2</v>
      </c>
      <c r="F39" s="91" t="s">
        <v>331</v>
      </c>
      <c r="G39" s="90" t="s">
        <v>75</v>
      </c>
      <c r="H39" s="90" t="s">
        <v>404</v>
      </c>
      <c r="I39" s="90" t="s">
        <v>76</v>
      </c>
      <c r="J39" s="92" t="s">
        <v>136</v>
      </c>
      <c r="K39" s="90" t="s">
        <v>362</v>
      </c>
    </row>
    <row r="40" spans="1:11" s="77" customFormat="1" ht="86.25" customHeight="1">
      <c r="A40" s="98">
        <v>34</v>
      </c>
      <c r="B40" s="99" t="s">
        <v>276</v>
      </c>
      <c r="C40" s="99" t="s">
        <v>90</v>
      </c>
      <c r="D40" s="100" t="s">
        <v>330</v>
      </c>
      <c r="E40" s="101" t="s">
        <v>2</v>
      </c>
      <c r="F40" s="102" t="s">
        <v>406</v>
      </c>
      <c r="G40" s="101" t="s">
        <v>105</v>
      </c>
      <c r="H40" s="101" t="s">
        <v>110</v>
      </c>
      <c r="I40" s="101" t="s">
        <v>111</v>
      </c>
      <c r="J40" s="103" t="s">
        <v>144</v>
      </c>
      <c r="K40" s="90" t="s">
        <v>411</v>
      </c>
    </row>
    <row r="41" spans="1:11" s="41" customFormat="1" ht="90" customHeight="1">
      <c r="A41" s="87">
        <v>35</v>
      </c>
      <c r="B41" s="88" t="s">
        <v>277</v>
      </c>
      <c r="C41" s="88" t="s">
        <v>90</v>
      </c>
      <c r="D41" s="89" t="s">
        <v>332</v>
      </c>
      <c r="E41" s="90" t="s">
        <v>2</v>
      </c>
      <c r="F41" s="91" t="s">
        <v>407</v>
      </c>
      <c r="G41" s="90" t="s">
        <v>218</v>
      </c>
      <c r="H41" s="90" t="s">
        <v>403</v>
      </c>
      <c r="I41" s="90" t="s">
        <v>78</v>
      </c>
      <c r="J41" s="92" t="s">
        <v>137</v>
      </c>
      <c r="K41" s="90" t="s">
        <v>363</v>
      </c>
    </row>
    <row r="42" spans="1:11" s="41" customFormat="1" ht="67.5" customHeight="1">
      <c r="A42" s="87">
        <v>36</v>
      </c>
      <c r="B42" s="88" t="s">
        <v>278</v>
      </c>
      <c r="C42" s="88" t="s">
        <v>90</v>
      </c>
      <c r="D42" s="89" t="s">
        <v>332</v>
      </c>
      <c r="E42" s="90" t="s">
        <v>2</v>
      </c>
      <c r="F42" s="91" t="s">
        <v>219</v>
      </c>
      <c r="G42" s="90" t="s">
        <v>220</v>
      </c>
      <c r="H42" s="90" t="s">
        <v>221</v>
      </c>
      <c r="I42" s="90" t="s">
        <v>36</v>
      </c>
      <c r="J42" s="92" t="s">
        <v>144</v>
      </c>
      <c r="K42" s="90" t="s">
        <v>380</v>
      </c>
    </row>
    <row r="43" spans="1:11" s="41" customFormat="1" ht="120" customHeight="1">
      <c r="A43" s="87">
        <v>37</v>
      </c>
      <c r="B43" s="88" t="s">
        <v>280</v>
      </c>
      <c r="C43" s="88" t="s">
        <v>90</v>
      </c>
      <c r="D43" s="89" t="s">
        <v>103</v>
      </c>
      <c r="E43" s="90" t="s">
        <v>2</v>
      </c>
      <c r="F43" s="91" t="s">
        <v>412</v>
      </c>
      <c r="G43" s="90" t="s">
        <v>82</v>
      </c>
      <c r="H43" s="90" t="s">
        <v>402</v>
      </c>
      <c r="I43" s="90" t="s">
        <v>391</v>
      </c>
      <c r="J43" s="92" t="s">
        <v>120</v>
      </c>
      <c r="K43" s="90" t="s">
        <v>422</v>
      </c>
    </row>
    <row r="44" spans="1:11" s="41" customFormat="1" ht="90.75" customHeight="1">
      <c r="A44" s="87">
        <v>38</v>
      </c>
      <c r="B44" s="88" t="s">
        <v>281</v>
      </c>
      <c r="C44" s="88" t="s">
        <v>90</v>
      </c>
      <c r="D44" s="89" t="s">
        <v>103</v>
      </c>
      <c r="E44" s="90" t="s">
        <v>2</v>
      </c>
      <c r="F44" s="91" t="s">
        <v>26</v>
      </c>
      <c r="G44" s="90" t="s">
        <v>222</v>
      </c>
      <c r="H44" s="90" t="s">
        <v>401</v>
      </c>
      <c r="I44" s="90" t="s">
        <v>393</v>
      </c>
      <c r="J44" s="92" t="s">
        <v>168</v>
      </c>
      <c r="K44" s="90" t="s">
        <v>364</v>
      </c>
    </row>
    <row r="45" spans="1:11" s="41" customFormat="1" ht="57.75" customHeight="1">
      <c r="A45" s="87">
        <v>39</v>
      </c>
      <c r="B45" s="88" t="s">
        <v>282</v>
      </c>
      <c r="C45" s="88" t="s">
        <v>90</v>
      </c>
      <c r="D45" s="89" t="s">
        <v>103</v>
      </c>
      <c r="E45" s="90" t="s">
        <v>2</v>
      </c>
      <c r="F45" s="91" t="s">
        <v>225</v>
      </c>
      <c r="G45" s="90" t="s">
        <v>223</v>
      </c>
      <c r="H45" s="90" t="s">
        <v>224</v>
      </c>
      <c r="I45" s="90" t="s">
        <v>392</v>
      </c>
      <c r="J45" s="92" t="s">
        <v>121</v>
      </c>
      <c r="K45" s="90" t="s">
        <v>381</v>
      </c>
    </row>
    <row r="46" spans="1:11" s="41" customFormat="1" ht="51.75" customHeight="1">
      <c r="A46" s="87">
        <v>40</v>
      </c>
      <c r="B46" s="88" t="s">
        <v>283</v>
      </c>
      <c r="C46" s="88" t="s">
        <v>90</v>
      </c>
      <c r="D46" s="89" t="s">
        <v>103</v>
      </c>
      <c r="E46" s="90" t="s">
        <v>2</v>
      </c>
      <c r="F46" s="91" t="s">
        <v>226</v>
      </c>
      <c r="G46" s="90" t="s">
        <v>27</v>
      </c>
      <c r="H46" s="90" t="s">
        <v>227</v>
      </c>
      <c r="I46" s="90" t="s">
        <v>28</v>
      </c>
      <c r="J46" s="92" t="s">
        <v>122</v>
      </c>
      <c r="K46" s="105" t="s">
        <v>428</v>
      </c>
    </row>
    <row r="47" spans="1:11" s="41" customFormat="1" ht="54" customHeight="1">
      <c r="A47" s="87">
        <v>41</v>
      </c>
      <c r="B47" s="88" t="s">
        <v>284</v>
      </c>
      <c r="C47" s="88" t="s">
        <v>90</v>
      </c>
      <c r="D47" s="89" t="s">
        <v>103</v>
      </c>
      <c r="E47" s="90" t="s">
        <v>2</v>
      </c>
      <c r="F47" s="91" t="s">
        <v>333</v>
      </c>
      <c r="G47" s="90" t="s">
        <v>311</v>
      </c>
      <c r="H47" s="104" t="s">
        <v>400</v>
      </c>
      <c r="I47" s="90" t="s">
        <v>394</v>
      </c>
      <c r="J47" s="92" t="s">
        <v>123</v>
      </c>
      <c r="K47" s="90" t="s">
        <v>382</v>
      </c>
    </row>
    <row r="48" spans="1:11" s="41" customFormat="1" ht="50.25" customHeight="1">
      <c r="A48" s="87">
        <v>42</v>
      </c>
      <c r="B48" s="88" t="s">
        <v>285</v>
      </c>
      <c r="C48" s="88" t="s">
        <v>90</v>
      </c>
      <c r="D48" s="89" t="s">
        <v>103</v>
      </c>
      <c r="E48" s="90" t="s">
        <v>2</v>
      </c>
      <c r="F48" s="91" t="s">
        <v>228</v>
      </c>
      <c r="G48" s="90" t="s">
        <v>83</v>
      </c>
      <c r="H48" s="90" t="s">
        <v>84</v>
      </c>
      <c r="I48" s="90" t="s">
        <v>85</v>
      </c>
      <c r="J48" s="92" t="s">
        <v>124</v>
      </c>
      <c r="K48" s="90" t="s">
        <v>383</v>
      </c>
    </row>
    <row r="49" spans="1:24" s="76" customFormat="1" ht="48" customHeight="1">
      <c r="A49" s="98">
        <v>43</v>
      </c>
      <c r="B49" s="99" t="s">
        <v>286</v>
      </c>
      <c r="C49" s="99" t="s">
        <v>90</v>
      </c>
      <c r="D49" s="100" t="s">
        <v>108</v>
      </c>
      <c r="E49" s="101" t="s">
        <v>2</v>
      </c>
      <c r="F49" s="102" t="s">
        <v>334</v>
      </c>
      <c r="G49" s="101" t="s">
        <v>335</v>
      </c>
      <c r="H49" s="101" t="s">
        <v>336</v>
      </c>
      <c r="I49" s="101" t="s">
        <v>395</v>
      </c>
      <c r="J49" s="103" t="s">
        <v>126</v>
      </c>
      <c r="K49" s="90" t="s">
        <v>423</v>
      </c>
      <c r="L49" s="74"/>
      <c r="M49" s="74"/>
      <c r="N49" s="74"/>
      <c r="O49" s="74"/>
      <c r="P49" s="74"/>
      <c r="Q49" s="74"/>
      <c r="R49" s="74"/>
      <c r="S49" s="74"/>
      <c r="T49" s="74"/>
      <c r="U49" s="74"/>
      <c r="V49" s="74"/>
      <c r="W49" s="74"/>
      <c r="X49" s="75"/>
    </row>
    <row r="50" spans="1:11" s="45" customFormat="1" ht="76.5" customHeight="1">
      <c r="A50" s="87">
        <v>44</v>
      </c>
      <c r="B50" s="88" t="s">
        <v>287</v>
      </c>
      <c r="C50" s="88" t="s">
        <v>90</v>
      </c>
      <c r="D50" s="89" t="s">
        <v>103</v>
      </c>
      <c r="E50" s="90" t="s">
        <v>2</v>
      </c>
      <c r="F50" s="91" t="s">
        <v>413</v>
      </c>
      <c r="G50" s="90" t="s">
        <v>58</v>
      </c>
      <c r="H50" s="90" t="s">
        <v>399</v>
      </c>
      <c r="I50" s="90" t="s">
        <v>337</v>
      </c>
      <c r="J50" s="92" t="s">
        <v>117</v>
      </c>
      <c r="K50" s="90" t="s">
        <v>384</v>
      </c>
    </row>
    <row r="51" spans="1:11" s="41" customFormat="1" ht="105" customHeight="1">
      <c r="A51" s="87">
        <v>45</v>
      </c>
      <c r="B51" s="88" t="s">
        <v>288</v>
      </c>
      <c r="C51" s="88" t="s">
        <v>90</v>
      </c>
      <c r="D51" s="89" t="s">
        <v>103</v>
      </c>
      <c r="E51" s="90" t="s">
        <v>2</v>
      </c>
      <c r="F51" s="91" t="s">
        <v>229</v>
      </c>
      <c r="G51" s="90" t="s">
        <v>338</v>
      </c>
      <c r="H51" s="90" t="s">
        <v>339</v>
      </c>
      <c r="I51" s="90" t="s">
        <v>60</v>
      </c>
      <c r="J51" s="92" t="s">
        <v>118</v>
      </c>
      <c r="K51" s="90" t="s">
        <v>385</v>
      </c>
    </row>
    <row r="52" spans="1:11" s="41" customFormat="1" ht="90" customHeight="1">
      <c r="A52" s="87">
        <v>46</v>
      </c>
      <c r="B52" s="88" t="s">
        <v>289</v>
      </c>
      <c r="C52" s="88" t="s">
        <v>90</v>
      </c>
      <c r="D52" s="89" t="s">
        <v>103</v>
      </c>
      <c r="E52" s="90" t="s">
        <v>2</v>
      </c>
      <c r="F52" s="91" t="s">
        <v>414</v>
      </c>
      <c r="G52" s="90" t="s">
        <v>61</v>
      </c>
      <c r="H52" s="90" t="s">
        <v>339</v>
      </c>
      <c r="I52" s="90" t="s">
        <v>340</v>
      </c>
      <c r="J52" s="92" t="s">
        <v>119</v>
      </c>
      <c r="K52" s="90" t="s">
        <v>365</v>
      </c>
    </row>
    <row r="53" spans="1:24" s="41" customFormat="1" ht="51" customHeight="1">
      <c r="A53" s="87">
        <v>47</v>
      </c>
      <c r="B53" s="88" t="s">
        <v>290</v>
      </c>
      <c r="C53" s="88" t="s">
        <v>90</v>
      </c>
      <c r="D53" s="89" t="s">
        <v>103</v>
      </c>
      <c r="E53" s="90" t="s">
        <v>2</v>
      </c>
      <c r="F53" s="91" t="s">
        <v>415</v>
      </c>
      <c r="G53" s="90" t="s">
        <v>62</v>
      </c>
      <c r="H53" s="90" t="s">
        <v>339</v>
      </c>
      <c r="I53" s="90" t="s">
        <v>340</v>
      </c>
      <c r="J53" s="92" t="s">
        <v>116</v>
      </c>
      <c r="K53" s="90" t="s">
        <v>366</v>
      </c>
      <c r="L53" s="79"/>
      <c r="M53" s="79"/>
      <c r="N53" s="79"/>
      <c r="O53" s="79"/>
      <c r="P53" s="79"/>
      <c r="Q53" s="79"/>
      <c r="R53" s="79"/>
      <c r="S53" s="79"/>
      <c r="T53" s="79"/>
      <c r="U53" s="79"/>
      <c r="V53" s="79"/>
      <c r="W53" s="79"/>
      <c r="X53" s="80"/>
    </row>
    <row r="54" spans="1:24" s="41" customFormat="1" ht="53.25" customHeight="1">
      <c r="A54" s="87">
        <v>48</v>
      </c>
      <c r="B54" s="88" t="s">
        <v>291</v>
      </c>
      <c r="C54" s="88" t="s">
        <v>90</v>
      </c>
      <c r="D54" s="89" t="s">
        <v>103</v>
      </c>
      <c r="E54" s="90" t="s">
        <v>2</v>
      </c>
      <c r="F54" s="91" t="s">
        <v>230</v>
      </c>
      <c r="G54" s="90" t="s">
        <v>341</v>
      </c>
      <c r="H54" s="90" t="s">
        <v>398</v>
      </c>
      <c r="I54" s="90" t="s">
        <v>63</v>
      </c>
      <c r="J54" s="92" t="s">
        <v>125</v>
      </c>
      <c r="K54" s="90" t="s">
        <v>424</v>
      </c>
      <c r="L54" s="48"/>
      <c r="M54" s="48"/>
      <c r="N54" s="48"/>
      <c r="O54" s="48"/>
      <c r="P54" s="48"/>
      <c r="Q54" s="48"/>
      <c r="R54" s="48"/>
      <c r="S54" s="48"/>
      <c r="T54" s="48"/>
      <c r="U54" s="48"/>
      <c r="V54" s="48"/>
      <c r="W54" s="48"/>
      <c r="X54" s="49"/>
    </row>
    <row r="55" spans="1:24" s="67" customFormat="1" ht="53.25" customHeight="1">
      <c r="A55" s="98">
        <v>49</v>
      </c>
      <c r="B55" s="99" t="s">
        <v>292</v>
      </c>
      <c r="C55" s="99" t="s">
        <v>90</v>
      </c>
      <c r="D55" s="100" t="s">
        <v>103</v>
      </c>
      <c r="E55" s="101" t="s">
        <v>2</v>
      </c>
      <c r="F55" s="102" t="s">
        <v>342</v>
      </c>
      <c r="G55" s="101" t="s">
        <v>343</v>
      </c>
      <c r="H55" s="101" t="s">
        <v>344</v>
      </c>
      <c r="I55" s="101" t="s">
        <v>345</v>
      </c>
      <c r="J55" s="103" t="s">
        <v>127</v>
      </c>
      <c r="K55" s="105" t="s">
        <v>417</v>
      </c>
      <c r="L55" s="65"/>
      <c r="M55" s="65"/>
      <c r="N55" s="65"/>
      <c r="O55" s="65"/>
      <c r="P55" s="65"/>
      <c r="Q55" s="65"/>
      <c r="R55" s="65"/>
      <c r="S55" s="65"/>
      <c r="T55" s="65"/>
      <c r="U55" s="65"/>
      <c r="V55" s="65"/>
      <c r="W55" s="65"/>
      <c r="X55" s="66"/>
    </row>
    <row r="56" spans="1:11" ht="51" customHeight="1">
      <c r="A56" s="87">
        <v>50</v>
      </c>
      <c r="B56" s="88" t="s">
        <v>279</v>
      </c>
      <c r="C56" s="88" t="s">
        <v>405</v>
      </c>
      <c r="D56" s="89" t="s">
        <v>95</v>
      </c>
      <c r="E56" s="90" t="s">
        <v>2</v>
      </c>
      <c r="F56" s="91" t="s">
        <v>416</v>
      </c>
      <c r="G56" s="90" t="s">
        <v>231</v>
      </c>
      <c r="H56" s="90" t="s">
        <v>232</v>
      </c>
      <c r="I56" s="90" t="s">
        <v>96</v>
      </c>
      <c r="J56" s="103" t="s">
        <v>156</v>
      </c>
      <c r="K56" s="90" t="s">
        <v>169</v>
      </c>
    </row>
    <row r="57" spans="1:11" s="64" customFormat="1" ht="60.75" customHeight="1">
      <c r="A57" s="98">
        <v>51</v>
      </c>
      <c r="B57" s="99" t="s">
        <v>293</v>
      </c>
      <c r="C57" s="99" t="s">
        <v>405</v>
      </c>
      <c r="D57" s="100" t="s">
        <v>95</v>
      </c>
      <c r="E57" s="101" t="s">
        <v>2</v>
      </c>
      <c r="F57" s="102" t="s">
        <v>347</v>
      </c>
      <c r="G57" s="101" t="s">
        <v>346</v>
      </c>
      <c r="H57" s="101" t="s">
        <v>397</v>
      </c>
      <c r="I57" s="101" t="s">
        <v>96</v>
      </c>
      <c r="J57" s="103" t="s">
        <v>156</v>
      </c>
      <c r="K57" s="90" t="s">
        <v>170</v>
      </c>
    </row>
    <row r="58" spans="1:11" s="64" customFormat="1" ht="67.5" customHeight="1">
      <c r="A58" s="98">
        <v>52</v>
      </c>
      <c r="B58" s="99" t="s">
        <v>294</v>
      </c>
      <c r="C58" s="99" t="s">
        <v>405</v>
      </c>
      <c r="D58" s="100" t="s">
        <v>95</v>
      </c>
      <c r="E58" s="101" t="s">
        <v>2</v>
      </c>
      <c r="F58" s="102" t="s">
        <v>251</v>
      </c>
      <c r="G58" s="101" t="s">
        <v>106</v>
      </c>
      <c r="H58" s="101" t="s">
        <v>233</v>
      </c>
      <c r="I58" s="101" t="s">
        <v>96</v>
      </c>
      <c r="J58" s="103" t="s">
        <v>156</v>
      </c>
      <c r="K58" s="90" t="s">
        <v>171</v>
      </c>
    </row>
    <row r="59" spans="1:11" s="64" customFormat="1" ht="64.5" customHeight="1">
      <c r="A59" s="98">
        <v>53</v>
      </c>
      <c r="B59" s="99" t="s">
        <v>295</v>
      </c>
      <c r="C59" s="99" t="s">
        <v>405</v>
      </c>
      <c r="D59" s="100" t="s">
        <v>95</v>
      </c>
      <c r="E59" s="101" t="s">
        <v>2</v>
      </c>
      <c r="F59" s="102" t="s">
        <v>234</v>
      </c>
      <c r="G59" s="101" t="s">
        <v>97</v>
      </c>
      <c r="H59" s="101" t="s">
        <v>396</v>
      </c>
      <c r="I59" s="101" t="s">
        <v>98</v>
      </c>
      <c r="J59" s="103" t="s">
        <v>157</v>
      </c>
      <c r="K59" s="90" t="s">
        <v>158</v>
      </c>
    </row>
    <row r="60" spans="1:11" s="86" customFormat="1" ht="90" customHeight="1">
      <c r="A60" s="98">
        <v>54</v>
      </c>
      <c r="B60" s="99" t="s">
        <v>296</v>
      </c>
      <c r="C60" s="99" t="s">
        <v>405</v>
      </c>
      <c r="D60" s="100" t="s">
        <v>95</v>
      </c>
      <c r="E60" s="101" t="s">
        <v>2</v>
      </c>
      <c r="F60" s="102" t="s">
        <v>348</v>
      </c>
      <c r="G60" s="101" t="s">
        <v>107</v>
      </c>
      <c r="H60" s="101" t="s">
        <v>235</v>
      </c>
      <c r="I60" s="101" t="s">
        <v>96</v>
      </c>
      <c r="J60" s="103" t="s">
        <v>159</v>
      </c>
      <c r="K60" s="90" t="s">
        <v>367</v>
      </c>
    </row>
    <row r="61" spans="1:11" s="45" customFormat="1" ht="62.25" customHeight="1">
      <c r="A61" s="98">
        <v>55</v>
      </c>
      <c r="B61" s="88" t="s">
        <v>297</v>
      </c>
      <c r="C61" s="88" t="s">
        <v>91</v>
      </c>
      <c r="D61" s="89" t="s">
        <v>94</v>
      </c>
      <c r="E61" s="90" t="s">
        <v>2</v>
      </c>
      <c r="F61" s="91" t="s">
        <v>236</v>
      </c>
      <c r="G61" s="90" t="s">
        <v>37</v>
      </c>
      <c r="H61" s="90" t="s">
        <v>237</v>
      </c>
      <c r="I61" s="90" t="s">
        <v>238</v>
      </c>
      <c r="J61" s="92" t="s">
        <v>147</v>
      </c>
      <c r="K61" s="90" t="s">
        <v>386</v>
      </c>
    </row>
    <row r="62" spans="1:11" s="45" customFormat="1" ht="77.25" customHeight="1">
      <c r="A62" s="98">
        <v>56</v>
      </c>
      <c r="B62" s="88" t="s">
        <v>298</v>
      </c>
      <c r="C62" s="88" t="s">
        <v>91</v>
      </c>
      <c r="D62" s="89" t="s">
        <v>94</v>
      </c>
      <c r="E62" s="90" t="s">
        <v>2</v>
      </c>
      <c r="F62" s="91" t="s">
        <v>351</v>
      </c>
      <c r="G62" s="90" t="s">
        <v>352</v>
      </c>
      <c r="H62" s="90" t="s">
        <v>353</v>
      </c>
      <c r="I62" s="90" t="s">
        <v>354</v>
      </c>
      <c r="J62" s="92" t="s">
        <v>144</v>
      </c>
      <c r="K62" s="90" t="s">
        <v>387</v>
      </c>
    </row>
    <row r="63" spans="1:11" s="4" customFormat="1" ht="82.5" customHeight="1">
      <c r="A63" s="98">
        <v>57</v>
      </c>
      <c r="B63" s="88" t="s">
        <v>299</v>
      </c>
      <c r="C63" s="88" t="s">
        <v>91</v>
      </c>
      <c r="D63" s="90" t="s">
        <v>94</v>
      </c>
      <c r="E63" s="101" t="s">
        <v>2</v>
      </c>
      <c r="F63" s="90" t="s">
        <v>239</v>
      </c>
      <c r="G63" s="90" t="s">
        <v>57</v>
      </c>
      <c r="H63" s="90" t="s">
        <v>240</v>
      </c>
      <c r="I63" s="90" t="s">
        <v>241</v>
      </c>
      <c r="J63" s="92" t="s">
        <v>148</v>
      </c>
      <c r="K63" s="90" t="s">
        <v>388</v>
      </c>
    </row>
    <row r="64" spans="2:11" s="4" customFormat="1" ht="132.75" customHeight="1">
      <c r="B64" s="24"/>
      <c r="E64" s="5"/>
      <c r="F64" s="6"/>
      <c r="G64" s="5"/>
      <c r="H64" s="5"/>
      <c r="I64" s="5"/>
      <c r="J64" s="3"/>
      <c r="K64" s="6"/>
    </row>
    <row r="65" spans="2:11" s="4" customFormat="1" ht="164.25" customHeight="1">
      <c r="B65" s="24"/>
      <c r="E65" s="5"/>
      <c r="K65" s="7"/>
    </row>
    <row r="66" spans="2:11" s="4" customFormat="1" ht="142.5" customHeight="1">
      <c r="B66" s="24"/>
      <c r="E66" s="5"/>
      <c r="F66" s="6"/>
      <c r="G66" s="5"/>
      <c r="H66" s="5"/>
      <c r="I66" s="5"/>
      <c r="J66" s="3"/>
      <c r="K66" s="6"/>
    </row>
    <row r="67" spans="2:11" s="4" customFormat="1" ht="193.5" customHeight="1">
      <c r="B67" s="24"/>
      <c r="E67" s="5"/>
      <c r="F67" s="6"/>
      <c r="G67" s="5"/>
      <c r="H67" s="5"/>
      <c r="I67" s="5"/>
      <c r="J67" s="3"/>
      <c r="K67" s="6"/>
    </row>
    <row r="68" spans="2:16" s="8" customFormat="1" ht="98.25" customHeight="1">
      <c r="B68" s="24"/>
      <c r="E68" s="5"/>
      <c r="F68" s="6"/>
      <c r="G68" s="5"/>
      <c r="H68" s="5"/>
      <c r="I68" s="5"/>
      <c r="J68" s="3"/>
      <c r="K68" s="6"/>
      <c r="O68" s="8">
        <v>8</v>
      </c>
      <c r="P68" s="8">
        <v>12</v>
      </c>
    </row>
    <row r="69" spans="2:19" s="9" customFormat="1" ht="83.25" customHeight="1">
      <c r="B69" s="24"/>
      <c r="E69" s="5"/>
      <c r="F69" s="6"/>
      <c r="G69" s="5"/>
      <c r="H69" s="5"/>
      <c r="I69" s="5"/>
      <c r="J69" s="3"/>
      <c r="K69" s="6"/>
      <c r="P69" s="9">
        <v>16</v>
      </c>
      <c r="Q69" s="9" t="s">
        <v>0</v>
      </c>
      <c r="R69" s="9">
        <v>8</v>
      </c>
      <c r="S69" s="9" t="s">
        <v>1</v>
      </c>
    </row>
    <row r="70" spans="2:18" s="9" customFormat="1" ht="120" customHeight="1">
      <c r="B70" s="24"/>
      <c r="E70" s="5"/>
      <c r="F70" s="6"/>
      <c r="G70" s="5"/>
      <c r="H70" s="5"/>
      <c r="I70" s="5"/>
      <c r="J70" s="3"/>
      <c r="K70" s="10"/>
      <c r="P70" s="9">
        <f>+P69/10</f>
        <v>1.6</v>
      </c>
      <c r="R70" s="9">
        <f>+R69*30</f>
        <v>240</v>
      </c>
    </row>
    <row r="71" spans="2:11" s="9" customFormat="1" ht="12.75">
      <c r="B71" s="24"/>
      <c r="E71" s="5"/>
      <c r="F71" s="6"/>
      <c r="G71" s="5"/>
      <c r="H71" s="5"/>
      <c r="I71" s="5"/>
      <c r="J71" s="3"/>
      <c r="K71" s="10"/>
    </row>
    <row r="72" spans="2:11" s="4" customFormat="1" ht="65.25" customHeight="1">
      <c r="B72" s="24"/>
      <c r="E72" s="5"/>
      <c r="F72" s="6"/>
      <c r="G72" s="5"/>
      <c r="H72" s="5"/>
      <c r="I72" s="5"/>
      <c r="J72" s="3"/>
      <c r="K72" s="6"/>
    </row>
    <row r="73" spans="2:11" s="11" customFormat="1" ht="90" customHeight="1">
      <c r="B73" s="24"/>
      <c r="E73" s="5"/>
      <c r="K73" s="12"/>
    </row>
    <row r="74" spans="2:11" s="11" customFormat="1" ht="74.25" customHeight="1">
      <c r="B74" s="24"/>
      <c r="E74" s="5"/>
      <c r="F74" s="6"/>
      <c r="G74" s="5"/>
      <c r="H74" s="5"/>
      <c r="I74" s="5"/>
      <c r="J74" s="3"/>
      <c r="K74" s="6"/>
    </row>
    <row r="75" spans="2:11" s="11" customFormat="1" ht="74.25" customHeight="1">
      <c r="B75" s="24"/>
      <c r="E75" s="5"/>
      <c r="F75" s="6"/>
      <c r="G75" s="5"/>
      <c r="H75" s="5"/>
      <c r="I75" s="5"/>
      <c r="J75" s="3"/>
      <c r="K75" s="6"/>
    </row>
    <row r="76" spans="2:11" s="11" customFormat="1" ht="68.25" customHeight="1">
      <c r="B76" s="24"/>
      <c r="E76" s="5"/>
      <c r="F76" s="6"/>
      <c r="G76" s="5"/>
      <c r="H76" s="5"/>
      <c r="I76" s="5"/>
      <c r="J76" s="3"/>
      <c r="K76" s="6"/>
    </row>
    <row r="77" spans="2:11" s="13" customFormat="1" ht="70.5" customHeight="1">
      <c r="B77" s="24"/>
      <c r="E77" s="5"/>
      <c r="F77" s="6"/>
      <c r="G77" s="5"/>
      <c r="H77" s="5"/>
      <c r="I77" s="5"/>
      <c r="J77" s="3"/>
      <c r="K77" s="6"/>
    </row>
    <row r="78" spans="2:11" s="13" customFormat="1" ht="65.25" customHeight="1">
      <c r="B78" s="24"/>
      <c r="E78" s="5"/>
      <c r="F78" s="6"/>
      <c r="G78" s="5"/>
      <c r="H78" s="5"/>
      <c r="I78" s="5"/>
      <c r="J78" s="3"/>
      <c r="K78" s="6"/>
    </row>
    <row r="79" spans="2:11" s="13" customFormat="1" ht="69" customHeight="1">
      <c r="B79" s="24"/>
      <c r="E79" s="5"/>
      <c r="F79" s="6"/>
      <c r="G79" s="5"/>
      <c r="H79" s="5"/>
      <c r="I79" s="5"/>
      <c r="J79" s="3"/>
      <c r="K79" s="6"/>
    </row>
    <row r="80" spans="2:11" s="13" customFormat="1" ht="61.5" customHeight="1">
      <c r="B80" s="24"/>
      <c r="E80" s="5"/>
      <c r="F80" s="6"/>
      <c r="G80" s="5"/>
      <c r="H80" s="5"/>
      <c r="I80" s="5"/>
      <c r="J80" s="3"/>
      <c r="K80" s="6"/>
    </row>
    <row r="81" spans="2:11" s="13" customFormat="1" ht="63.75" customHeight="1">
      <c r="B81" s="24"/>
      <c r="E81" s="5"/>
      <c r="F81" s="6"/>
      <c r="G81" s="5"/>
      <c r="H81" s="5"/>
      <c r="I81" s="5"/>
      <c r="J81" s="3"/>
      <c r="K81" s="6"/>
    </row>
    <row r="82" spans="2:11" s="13" customFormat="1" ht="83.25" customHeight="1">
      <c r="B82" s="24"/>
      <c r="E82" s="5"/>
      <c r="F82" s="6"/>
      <c r="G82" s="5"/>
      <c r="H82" s="5"/>
      <c r="I82" s="5"/>
      <c r="J82" s="3"/>
      <c r="K82" s="6"/>
    </row>
    <row r="83" spans="2:11" s="14" customFormat="1" ht="12.75">
      <c r="B83" s="24"/>
      <c r="E83" s="5"/>
      <c r="F83" s="6"/>
      <c r="G83" s="5"/>
      <c r="H83" s="5"/>
      <c r="I83" s="5"/>
      <c r="J83" s="3"/>
      <c r="K83" s="6"/>
    </row>
    <row r="84" spans="2:11" s="15" customFormat="1" ht="81" customHeight="1">
      <c r="B84" s="24"/>
      <c r="E84" s="5"/>
      <c r="F84" s="6"/>
      <c r="G84" s="5"/>
      <c r="H84" s="5"/>
      <c r="I84" s="5"/>
      <c r="J84" s="3"/>
      <c r="K84" s="6"/>
    </row>
    <row r="85" spans="2:11" s="15" customFormat="1" ht="59.25" customHeight="1">
      <c r="B85" s="24"/>
      <c r="E85" s="5"/>
      <c r="F85" s="6"/>
      <c r="G85" s="5"/>
      <c r="H85" s="5"/>
      <c r="I85" s="5"/>
      <c r="J85" s="3"/>
      <c r="K85" s="6"/>
    </row>
    <row r="86" spans="2:11" s="11" customFormat="1" ht="57" customHeight="1">
      <c r="B86" s="24"/>
      <c r="E86" s="5"/>
      <c r="F86" s="6"/>
      <c r="G86" s="5"/>
      <c r="H86" s="5"/>
      <c r="I86" s="5"/>
      <c r="J86" s="3"/>
      <c r="K86" s="6"/>
    </row>
    <row r="87" spans="2:11" s="15" customFormat="1" ht="39.75" customHeight="1">
      <c r="B87" s="24"/>
      <c r="E87" s="5"/>
      <c r="F87" s="6"/>
      <c r="G87" s="5"/>
      <c r="H87" s="5"/>
      <c r="I87" s="5"/>
      <c r="J87" s="3"/>
      <c r="K87" s="6"/>
    </row>
    <row r="88" spans="2:11" s="16" customFormat="1" ht="52.5" customHeight="1">
      <c r="B88" s="24"/>
      <c r="E88" s="5"/>
      <c r="F88" s="6"/>
      <c r="G88" s="5"/>
      <c r="H88" s="5"/>
      <c r="I88" s="5"/>
      <c r="J88" s="3"/>
      <c r="K88" s="6"/>
    </row>
    <row r="89" spans="2:11" s="16" customFormat="1" ht="57" customHeight="1">
      <c r="B89" s="24"/>
      <c r="E89" s="5"/>
      <c r="F89" s="6"/>
      <c r="G89" s="5"/>
      <c r="H89" s="5"/>
      <c r="I89" s="5"/>
      <c r="J89" s="3"/>
      <c r="K89" s="6"/>
    </row>
    <row r="90" spans="2:11" s="16" customFormat="1" ht="69.75" customHeight="1">
      <c r="B90" s="24"/>
      <c r="E90" s="5"/>
      <c r="F90" s="6"/>
      <c r="G90" s="5"/>
      <c r="H90" s="5"/>
      <c r="I90" s="5"/>
      <c r="J90" s="3"/>
      <c r="K90" s="6"/>
    </row>
    <row r="91" spans="2:11" s="16" customFormat="1" ht="80.25" customHeight="1">
      <c r="B91" s="24"/>
      <c r="E91" s="5"/>
      <c r="F91" s="6"/>
      <c r="G91" s="5"/>
      <c r="H91" s="5"/>
      <c r="I91" s="5"/>
      <c r="J91" s="3"/>
      <c r="K91" s="6"/>
    </row>
    <row r="92" spans="2:11" s="16" customFormat="1" ht="52.5" customHeight="1">
      <c r="B92" s="24"/>
      <c r="E92" s="5"/>
      <c r="K92" s="17"/>
    </row>
    <row r="93" spans="2:11" s="4" customFormat="1" ht="51" customHeight="1">
      <c r="B93" s="24"/>
      <c r="E93" s="5"/>
      <c r="F93" s="6"/>
      <c r="G93" s="5"/>
      <c r="H93" s="5"/>
      <c r="I93" s="5"/>
      <c r="J93" s="3"/>
      <c r="K93" s="6"/>
    </row>
    <row r="94" spans="2:11" s="4" customFormat="1" ht="74.25" customHeight="1">
      <c r="B94" s="24"/>
      <c r="E94" s="5"/>
      <c r="F94" s="6"/>
      <c r="G94" s="5"/>
      <c r="H94" s="5"/>
      <c r="I94" s="5"/>
      <c r="J94" s="3"/>
      <c r="K94" s="6"/>
    </row>
    <row r="95" spans="2:11" s="4" customFormat="1" ht="74.25" customHeight="1">
      <c r="B95" s="24"/>
      <c r="E95" s="5"/>
      <c r="F95" s="6"/>
      <c r="G95" s="5"/>
      <c r="H95" s="5"/>
      <c r="I95" s="5"/>
      <c r="J95" s="3"/>
      <c r="K95" s="6"/>
    </row>
    <row r="96" spans="2:11" s="4" customFormat="1" ht="66" customHeight="1">
      <c r="B96" s="24"/>
      <c r="E96" s="5"/>
      <c r="F96" s="6"/>
      <c r="G96" s="5"/>
      <c r="H96" s="5"/>
      <c r="I96" s="5"/>
      <c r="J96" s="3"/>
      <c r="K96" s="6"/>
    </row>
    <row r="97" spans="2:11" s="4" customFormat="1" ht="51" customHeight="1">
      <c r="B97" s="24"/>
      <c r="E97" s="5"/>
      <c r="F97" s="6"/>
      <c r="G97" s="5"/>
      <c r="H97" s="5"/>
      <c r="I97" s="5"/>
      <c r="J97" s="3"/>
      <c r="K97" s="6"/>
    </row>
    <row r="98" spans="2:11" s="4" customFormat="1" ht="51" customHeight="1">
      <c r="B98" s="24"/>
      <c r="E98" s="5"/>
      <c r="F98" s="6"/>
      <c r="G98" s="5"/>
      <c r="H98" s="5"/>
      <c r="I98" s="5"/>
      <c r="J98" s="3"/>
      <c r="K98" s="6"/>
    </row>
    <row r="99" spans="2:11" s="4" customFormat="1" ht="65.25" customHeight="1">
      <c r="B99" s="24"/>
      <c r="E99" s="5"/>
      <c r="F99" s="6"/>
      <c r="G99" s="5"/>
      <c r="H99" s="5"/>
      <c r="I99" s="5"/>
      <c r="J99" s="3"/>
      <c r="K99" s="6"/>
    </row>
    <row r="100" spans="2:11" s="4" customFormat="1" ht="63.75" customHeight="1">
      <c r="B100" s="24"/>
      <c r="E100" s="5"/>
      <c r="F100" s="6"/>
      <c r="G100" s="5"/>
      <c r="H100" s="5"/>
      <c r="I100" s="5"/>
      <c r="J100" s="3"/>
      <c r="K100" s="6"/>
    </row>
    <row r="101" spans="2:11" s="4" customFormat="1" ht="63.75" customHeight="1">
      <c r="B101" s="24"/>
      <c r="E101" s="5"/>
      <c r="F101" s="6"/>
      <c r="G101" s="5"/>
      <c r="H101" s="5"/>
      <c r="I101" s="5"/>
      <c r="J101" s="3"/>
      <c r="K101" s="6"/>
    </row>
    <row r="102" spans="2:11" s="4" customFormat="1" ht="77.25" customHeight="1">
      <c r="B102" s="24"/>
      <c r="E102" s="5"/>
      <c r="F102" s="6"/>
      <c r="G102" s="5"/>
      <c r="H102" s="5"/>
      <c r="I102" s="5"/>
      <c r="J102" s="3"/>
      <c r="K102" s="6"/>
    </row>
    <row r="103" spans="2:11" s="18" customFormat="1" ht="77.25" customHeight="1">
      <c r="B103" s="24"/>
      <c r="E103" s="5"/>
      <c r="F103" s="6"/>
      <c r="G103" s="5"/>
      <c r="H103" s="5"/>
      <c r="I103" s="5"/>
      <c r="J103" s="3"/>
      <c r="K103" s="6"/>
    </row>
    <row r="104" spans="2:11" s="18" customFormat="1" ht="77.25" customHeight="1">
      <c r="B104" s="24"/>
      <c r="E104" s="5"/>
      <c r="F104" s="6"/>
      <c r="G104" s="5"/>
      <c r="H104" s="5"/>
      <c r="I104" s="5"/>
      <c r="J104" s="3"/>
      <c r="K104" s="6"/>
    </row>
    <row r="105" spans="2:11" s="18" customFormat="1" ht="77.25" customHeight="1">
      <c r="B105" s="24"/>
      <c r="E105" s="5"/>
      <c r="F105" s="6"/>
      <c r="G105" s="5"/>
      <c r="H105" s="5"/>
      <c r="I105" s="5"/>
      <c r="J105" s="3"/>
      <c r="K105" s="6"/>
    </row>
    <row r="106" spans="2:11" s="18" customFormat="1" ht="77.25" customHeight="1">
      <c r="B106" s="24"/>
      <c r="E106" s="5"/>
      <c r="F106" s="6"/>
      <c r="G106" s="5"/>
      <c r="H106" s="5"/>
      <c r="I106" s="5"/>
      <c r="J106" s="3"/>
      <c r="K106" s="6"/>
    </row>
    <row r="107" spans="2:11" s="18" customFormat="1" ht="178.5" customHeight="1">
      <c r="B107" s="24"/>
      <c r="E107" s="5"/>
      <c r="F107" s="6"/>
      <c r="G107" s="5"/>
      <c r="H107" s="5"/>
      <c r="I107" s="5"/>
      <c r="J107" s="3"/>
      <c r="K107" s="6"/>
    </row>
    <row r="108" spans="2:11" s="18" customFormat="1" ht="183" customHeight="1">
      <c r="B108" s="24"/>
      <c r="E108" s="5"/>
      <c r="F108" s="6"/>
      <c r="G108" s="5"/>
      <c r="H108" s="5"/>
      <c r="I108" s="5"/>
      <c r="J108" s="3"/>
      <c r="K108" s="6"/>
    </row>
    <row r="109" spans="2:11" s="18" customFormat="1" ht="189" customHeight="1">
      <c r="B109" s="24"/>
      <c r="E109" s="5"/>
      <c r="F109" s="6"/>
      <c r="G109" s="5"/>
      <c r="H109" s="5"/>
      <c r="I109" s="5"/>
      <c r="J109" s="3"/>
      <c r="K109" s="6"/>
    </row>
    <row r="110" spans="2:11" s="18" customFormat="1" ht="162.75" customHeight="1">
      <c r="B110" s="24"/>
      <c r="E110" s="5"/>
      <c r="F110" s="6"/>
      <c r="G110" s="5"/>
      <c r="H110" s="5"/>
      <c r="I110" s="5"/>
      <c r="J110" s="3"/>
      <c r="K110" s="6"/>
    </row>
    <row r="111" spans="2:11" s="18" customFormat="1" ht="122.25" customHeight="1">
      <c r="B111" s="24"/>
      <c r="E111" s="5"/>
      <c r="F111" s="6"/>
      <c r="G111" s="5"/>
      <c r="H111" s="5"/>
      <c r="I111" s="5"/>
      <c r="J111" s="3"/>
      <c r="K111" s="6"/>
    </row>
    <row r="112" spans="2:11" s="18" customFormat="1" ht="120" customHeight="1">
      <c r="B112" s="24"/>
      <c r="E112" s="5"/>
      <c r="F112" s="6"/>
      <c r="G112" s="5"/>
      <c r="H112" s="5"/>
      <c r="I112" s="5"/>
      <c r="J112" s="3"/>
      <c r="K112" s="6"/>
    </row>
    <row r="113" spans="2:11" s="18" customFormat="1" ht="120" customHeight="1">
      <c r="B113" s="24"/>
      <c r="E113" s="5"/>
      <c r="F113" s="6"/>
      <c r="G113" s="5"/>
      <c r="H113" s="5"/>
      <c r="I113" s="5"/>
      <c r="J113" s="3"/>
      <c r="K113" s="6"/>
    </row>
    <row r="114" spans="2:11" s="18" customFormat="1" ht="135" customHeight="1">
      <c r="B114" s="24"/>
      <c r="E114" s="5"/>
      <c r="F114" s="6"/>
      <c r="G114" s="5"/>
      <c r="H114" s="5"/>
      <c r="I114" s="5"/>
      <c r="J114" s="3"/>
      <c r="K114" s="6"/>
    </row>
    <row r="115" spans="2:11" s="18" customFormat="1" ht="154.5" customHeight="1">
      <c r="B115" s="24"/>
      <c r="E115" s="5"/>
      <c r="F115" s="6"/>
      <c r="G115" s="5"/>
      <c r="H115" s="5"/>
      <c r="I115" s="5"/>
      <c r="J115" s="3"/>
      <c r="K115" s="6"/>
    </row>
    <row r="116" spans="2:11" s="18" customFormat="1" ht="135" customHeight="1">
      <c r="B116" s="24"/>
      <c r="E116" s="5"/>
      <c r="F116" s="6"/>
      <c r="G116" s="5"/>
      <c r="H116" s="5"/>
      <c r="I116" s="5"/>
      <c r="J116" s="3"/>
      <c r="K116" s="6"/>
    </row>
    <row r="117" spans="2:11" s="22" customFormat="1" ht="54.75" customHeight="1">
      <c r="B117" s="24"/>
      <c r="E117" s="19"/>
      <c r="F117" s="20"/>
      <c r="G117" s="19"/>
      <c r="H117" s="19"/>
      <c r="I117" s="19"/>
      <c r="J117" s="21"/>
      <c r="K117" s="20"/>
    </row>
    <row r="118" spans="2:11" s="8" customFormat="1" ht="78.75" customHeight="1">
      <c r="B118" s="24"/>
      <c r="E118" s="5"/>
      <c r="F118" s="6"/>
      <c r="G118" s="5"/>
      <c r="H118" s="5"/>
      <c r="I118" s="5"/>
      <c r="J118" s="3"/>
      <c r="K118" s="6"/>
    </row>
    <row r="119" spans="2:11" s="22" customFormat="1" ht="69.75" customHeight="1">
      <c r="B119" s="24"/>
      <c r="E119" s="5"/>
      <c r="F119" s="6"/>
      <c r="G119" s="5"/>
      <c r="H119" s="5"/>
      <c r="I119" s="5"/>
      <c r="J119" s="3"/>
      <c r="K119" s="6"/>
    </row>
    <row r="120" spans="2:11" s="22" customFormat="1" ht="69.75" customHeight="1">
      <c r="B120" s="24"/>
      <c r="E120" s="5"/>
      <c r="F120" s="6"/>
      <c r="G120" s="5"/>
      <c r="H120" s="5"/>
      <c r="I120" s="5"/>
      <c r="J120" s="3"/>
      <c r="K120" s="6"/>
    </row>
    <row r="121" spans="2:11" s="4" customFormat="1" ht="69" customHeight="1">
      <c r="B121" s="24"/>
      <c r="E121" s="5"/>
      <c r="F121" s="6"/>
      <c r="G121" s="5"/>
      <c r="H121" s="5"/>
      <c r="I121" s="5"/>
      <c r="J121" s="3"/>
      <c r="K121" s="6"/>
    </row>
    <row r="122" spans="2:11" s="4" customFormat="1" ht="72" customHeight="1">
      <c r="B122" s="24"/>
      <c r="E122" s="5"/>
      <c r="F122" s="6"/>
      <c r="G122" s="5"/>
      <c r="H122" s="5"/>
      <c r="I122" s="5"/>
      <c r="J122" s="3"/>
      <c r="K122" s="6"/>
    </row>
    <row r="123" spans="2:11" s="4" customFormat="1" ht="83.25" customHeight="1">
      <c r="B123" s="24"/>
      <c r="E123" s="5"/>
      <c r="F123" s="6"/>
      <c r="G123" s="5"/>
      <c r="H123" s="5"/>
      <c r="I123" s="5"/>
      <c r="J123" s="3"/>
      <c r="K123" s="6"/>
    </row>
    <row r="124" spans="2:11" s="11" customFormat="1" ht="12.75">
      <c r="B124" s="24"/>
      <c r="E124" s="5"/>
      <c r="F124" s="6"/>
      <c r="G124" s="5"/>
      <c r="H124" s="5"/>
      <c r="I124" s="5"/>
      <c r="J124" s="3"/>
      <c r="K124" s="6"/>
    </row>
    <row r="125" spans="2:11" s="11" customFormat="1" ht="51" customHeight="1">
      <c r="B125" s="24"/>
      <c r="E125" s="5"/>
      <c r="F125" s="6"/>
      <c r="G125" s="5"/>
      <c r="H125" s="5"/>
      <c r="I125" s="5"/>
      <c r="J125" s="3"/>
      <c r="K125" s="6"/>
    </row>
    <row r="126" spans="2:11" s="22" customFormat="1" ht="12.75">
      <c r="B126" s="24"/>
      <c r="E126" s="5"/>
      <c r="F126" s="6"/>
      <c r="G126" s="5"/>
      <c r="H126" s="5"/>
      <c r="I126" s="5"/>
      <c r="J126" s="5"/>
      <c r="K126" s="6"/>
    </row>
    <row r="127" spans="2:13" s="22" customFormat="1" ht="12.75">
      <c r="B127" s="24"/>
      <c r="E127" s="5"/>
      <c r="F127" s="6"/>
      <c r="G127" s="5"/>
      <c r="H127" s="5"/>
      <c r="I127" s="5"/>
      <c r="J127" s="5"/>
      <c r="K127" s="6"/>
      <c r="M127" s="22" t="s">
        <v>6</v>
      </c>
    </row>
    <row r="128" spans="2:11" s="22" customFormat="1" ht="12.75">
      <c r="B128" s="24"/>
      <c r="E128" s="5"/>
      <c r="F128" s="6"/>
      <c r="G128" s="5"/>
      <c r="H128" s="5"/>
      <c r="I128" s="5"/>
      <c r="J128" s="5"/>
      <c r="K128" s="6"/>
    </row>
    <row r="129" spans="2:11" s="22" customFormat="1" ht="59.25" customHeight="1">
      <c r="B129" s="24"/>
      <c r="E129" s="5"/>
      <c r="F129" s="6"/>
      <c r="G129" s="5"/>
      <c r="H129" s="5"/>
      <c r="I129" s="5"/>
      <c r="J129" s="5"/>
      <c r="K129" s="6"/>
    </row>
    <row r="130" spans="2:11" s="22" customFormat="1" ht="51" customHeight="1">
      <c r="B130" s="24"/>
      <c r="E130" s="5"/>
      <c r="F130" s="6"/>
      <c r="G130" s="5"/>
      <c r="H130" s="5"/>
      <c r="I130" s="5"/>
      <c r="J130" s="5"/>
      <c r="K130" s="6"/>
    </row>
    <row r="131" spans="2:11" s="22" customFormat="1" ht="65.25" customHeight="1">
      <c r="B131" s="24"/>
      <c r="E131" s="5"/>
      <c r="F131" s="6"/>
      <c r="G131" s="5"/>
      <c r="H131" s="5"/>
      <c r="I131" s="5"/>
      <c r="J131" s="5"/>
      <c r="K131" s="6"/>
    </row>
    <row r="132" spans="2:11" s="23" customFormat="1" ht="54" customHeight="1">
      <c r="B132" s="24"/>
      <c r="E132" s="5"/>
      <c r="F132" s="6"/>
      <c r="G132" s="5"/>
      <c r="H132" s="5"/>
      <c r="I132" s="5"/>
      <c r="J132" s="3"/>
      <c r="K132" s="6"/>
    </row>
    <row r="133" spans="2:11" s="23" customFormat="1" ht="12.75">
      <c r="B133" s="24"/>
      <c r="E133" s="5"/>
      <c r="F133" s="6"/>
      <c r="G133" s="5"/>
      <c r="H133" s="5"/>
      <c r="I133" s="5"/>
      <c r="J133" s="3"/>
      <c r="K133" s="6"/>
    </row>
    <row r="134" s="24" customFormat="1" ht="12.75">
      <c r="K134" s="25"/>
    </row>
    <row r="145" ht="12.75">
      <c r="I145" s="26"/>
    </row>
  </sheetData>
  <sheetProtection/>
  <autoFilter ref="B6:K60">
    <sortState ref="B7:K145">
      <sortCondition sortBy="value" ref="D7:D145"/>
    </sortState>
  </autoFilter>
  <mergeCells count="1">
    <mergeCell ref="Y30:AL32"/>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Luisa Fernanda Triana</cp:lastModifiedBy>
  <cp:lastPrinted>2022-05-04T15:40:25Z</cp:lastPrinted>
  <dcterms:created xsi:type="dcterms:W3CDTF">2010-02-19T20:49:03Z</dcterms:created>
  <dcterms:modified xsi:type="dcterms:W3CDTF">2022-05-26T21:51:58Z</dcterms:modified>
  <cp:category/>
  <cp:version/>
  <cp:contentType/>
  <cp:contentStatus/>
</cp:coreProperties>
</file>